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im Hamre.LEDER-PC\Downloads\"/>
    </mc:Choice>
  </mc:AlternateContent>
  <xr:revisionPtr revIDLastSave="0" documentId="8_{BA57D8E5-F301-48DF-A2DB-62285FF937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sjett 2024" sheetId="1" r:id="rId1"/>
    <sheet name="Budsjett 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QEOnxZA1TSp73dRxZJ/QWugUgnibnHzq7vhBUBjLnU="/>
    </ext>
  </extLst>
</workbook>
</file>

<file path=xl/calcChain.xml><?xml version="1.0" encoding="utf-8"?>
<calcChain xmlns="http://schemas.openxmlformats.org/spreadsheetml/2006/main">
  <c r="C61" i="2" l="1"/>
  <c r="C63" i="2" s="1"/>
  <c r="B61" i="2"/>
  <c r="C57" i="2"/>
  <c r="B57" i="2"/>
  <c r="C53" i="2"/>
  <c r="B53" i="2"/>
  <c r="C47" i="2"/>
  <c r="B47" i="2"/>
  <c r="C43" i="2"/>
  <c r="B43" i="2"/>
  <c r="C36" i="2"/>
  <c r="B36" i="2"/>
  <c r="B63" i="2" s="1"/>
  <c r="C29" i="2"/>
  <c r="B29" i="2"/>
  <c r="C24" i="2"/>
  <c r="B24" i="2"/>
  <c r="B31" i="2" s="1"/>
  <c r="C19" i="2"/>
  <c r="B19" i="2"/>
  <c r="C14" i="2"/>
  <c r="B14" i="2"/>
  <c r="C8" i="2"/>
  <c r="C31" i="2" s="1"/>
  <c r="C65" i="2" s="1"/>
  <c r="B8" i="2"/>
  <c r="C60" i="1"/>
  <c r="B60" i="1"/>
  <c r="C56" i="1"/>
  <c r="B56" i="1"/>
  <c r="C52" i="1"/>
  <c r="B52" i="1"/>
  <c r="C46" i="1"/>
  <c r="C62" i="1" s="1"/>
  <c r="B46" i="1"/>
  <c r="C42" i="1"/>
  <c r="B42" i="1"/>
  <c r="C35" i="1"/>
  <c r="B35" i="1"/>
  <c r="C28" i="1"/>
  <c r="B28" i="1"/>
  <c r="C23" i="1"/>
  <c r="B23" i="1"/>
  <c r="C18" i="1"/>
  <c r="B18" i="1"/>
  <c r="C13" i="1"/>
  <c r="B13" i="1"/>
  <c r="C7" i="1"/>
  <c r="B7" i="1"/>
  <c r="B30" i="1" l="1"/>
  <c r="B62" i="1"/>
  <c r="C30" i="1"/>
  <c r="C64" i="1" s="1"/>
  <c r="B65" i="2"/>
  <c r="B64" i="1" l="1"/>
</calcChain>
</file>

<file path=xl/sharedStrings.xml><?xml version="1.0" encoding="utf-8"?>
<sst xmlns="http://schemas.openxmlformats.org/spreadsheetml/2006/main" count="119" uniqueCount="55">
  <si>
    <t>Poster</t>
  </si>
  <si>
    <t>1 Tilskudd og støtte</t>
  </si>
  <si>
    <t xml:space="preserve">Vest-Agder Nei til EU </t>
  </si>
  <si>
    <t xml:space="preserve">Aust-Agder Nei til EU </t>
  </si>
  <si>
    <t xml:space="preserve">Ungdom mot EU </t>
  </si>
  <si>
    <t xml:space="preserve">Driftstilskudd Kristiansand kommune </t>
  </si>
  <si>
    <t xml:space="preserve">Andre </t>
  </si>
  <si>
    <t>Sum</t>
  </si>
  <si>
    <t>2 LNU-prosjekter 3)</t>
  </si>
  <si>
    <t xml:space="preserve">Aktivitetstøtte </t>
  </si>
  <si>
    <t xml:space="preserve">Frifond </t>
  </si>
  <si>
    <t xml:space="preserve">Bærekraftstøtte </t>
  </si>
  <si>
    <t>3 Medlemspenger 4)</t>
  </si>
  <si>
    <t xml:space="preserve">Antall betalende ordinærmedlemmer </t>
  </si>
  <si>
    <t>Sats</t>
  </si>
  <si>
    <t>4 Støttemedlemskap</t>
  </si>
  <si>
    <t>Antall betalende støttemedlemmer</t>
  </si>
  <si>
    <t xml:space="preserve">5 Ymist inn </t>
  </si>
  <si>
    <t>Refusjoner 6)</t>
  </si>
  <si>
    <t>Gaver 7)</t>
  </si>
  <si>
    <t>Ymse inntekter</t>
  </si>
  <si>
    <t>Sum inntekter</t>
  </si>
  <si>
    <t>Utgifter</t>
  </si>
  <si>
    <t>6 Trykksaker</t>
  </si>
  <si>
    <t>Genser, T-skjorter, Flyere, klimstremerker</t>
  </si>
  <si>
    <t xml:space="preserve">Sum </t>
  </si>
  <si>
    <t>7 Arrangementsutgifter</t>
  </si>
  <si>
    <t>Landsmøtet deltakeravgift</t>
  </si>
  <si>
    <t xml:space="preserve">Landsstyret deltakeravgift </t>
  </si>
  <si>
    <t xml:space="preserve">LNU-prosjekter </t>
  </si>
  <si>
    <t>Ymse 13)</t>
  </si>
  <si>
    <t>8 Fylkeslagsarbeid</t>
  </si>
  <si>
    <t xml:space="preserve">Medlemsmøter </t>
  </si>
  <si>
    <t xml:space="preserve">Diverse </t>
  </si>
  <si>
    <t>9 Reisekostnad</t>
  </si>
  <si>
    <t>Lokallagsarbeid</t>
  </si>
  <si>
    <t>Verve/kunnskapsformidling</t>
  </si>
  <si>
    <t>LNU-prosjekter</t>
  </si>
  <si>
    <t xml:space="preserve">Ymse </t>
  </si>
  <si>
    <t xml:space="preserve">10 Reklame og promotering </t>
  </si>
  <si>
    <t>Kjøp av promotering og annen reklame</t>
  </si>
  <si>
    <t xml:space="preserve">11 Ymse utgifter </t>
  </si>
  <si>
    <t xml:space="preserve">Avsetning egenkapital </t>
  </si>
  <si>
    <t>Ymse</t>
  </si>
  <si>
    <t xml:space="preserve">Sum Utgifter </t>
  </si>
  <si>
    <t>Balanse</t>
  </si>
  <si>
    <t>Noter</t>
  </si>
  <si>
    <t>Merknader</t>
  </si>
  <si>
    <t>Budsjett forslag 2025</t>
  </si>
  <si>
    <t xml:space="preserve"> Regnskap 2024</t>
  </si>
  <si>
    <t xml:space="preserve">Oslo kommune </t>
  </si>
  <si>
    <t>Mangfold- og inkludering</t>
  </si>
  <si>
    <t xml:space="preserve">Bærekraftsstøtte </t>
  </si>
  <si>
    <t xml:space="preserve">Nei til EU </t>
  </si>
  <si>
    <t>Andre (Grasrotmidler)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</si>
</sst>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kr-414]\ * #,##0.00_-;\-[$kr-414]\ * #,##0.00_-;_-[$kr-414]\ * &quot;-&quot;??_-;_-@"/>
    <numFmt numFmtId="165" formatCode="#,##0[$ kr]"/>
    <numFmt numFmtId="166" formatCode="_-* #,##0_-;\-* #,##0_-;_-* &quot;-&quot;??_-;_-@"/>
  </numFmts>
  <fonts count="11" x14ac:knownFonts="1">
    <font>
      <sz val="10"/>
      <color rgb="FF000000"/>
      <name val="Arial"/>
      <scheme val="minor"/>
    </font>
    <font>
      <b/>
      <sz val="12"/>
      <color rgb="FFFF0000"/>
      <name val="Arial"/>
    </font>
    <font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4"/>
      <color rgb="FFFF0000"/>
      <name val="Arial"/>
    </font>
    <font>
      <sz val="1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3" xfId="0" applyFont="1" applyBorder="1"/>
    <xf numFmtId="164" fontId="3" fillId="3" borderId="4" xfId="0" applyNumberFormat="1" applyFont="1" applyFill="1" applyBorder="1"/>
    <xf numFmtId="164" fontId="3" fillId="0" borderId="5" xfId="0" applyNumberFormat="1" applyFont="1" applyBorder="1"/>
    <xf numFmtId="0" fontId="4" fillId="0" borderId="6" xfId="0" applyFont="1" applyBorder="1"/>
    <xf numFmtId="165" fontId="4" fillId="3" borderId="7" xfId="0" applyNumberFormat="1" applyFont="1" applyFill="1" applyBorder="1"/>
    <xf numFmtId="165" fontId="4" fillId="4" borderId="7" xfId="0" applyNumberFormat="1" applyFont="1" applyFill="1" applyBorder="1"/>
    <xf numFmtId="164" fontId="4" fillId="3" borderId="8" xfId="0" applyNumberFormat="1" applyFont="1" applyFill="1" applyBorder="1"/>
    <xf numFmtId="164" fontId="4" fillId="4" borderId="8" xfId="0" applyNumberFormat="1" applyFont="1" applyFill="1" applyBorder="1"/>
    <xf numFmtId="164" fontId="4" fillId="0" borderId="0" xfId="0" applyNumberFormat="1" applyFont="1"/>
    <xf numFmtId="0" fontId="4" fillId="0" borderId="3" xfId="0" applyFont="1" applyBorder="1"/>
    <xf numFmtId="164" fontId="4" fillId="3" borderId="9" xfId="0" applyNumberFormat="1" applyFont="1" applyFill="1" applyBorder="1"/>
    <xf numFmtId="164" fontId="4" fillId="0" borderId="10" xfId="0" applyNumberFormat="1" applyFont="1" applyBorder="1"/>
    <xf numFmtId="0" fontId="4" fillId="0" borderId="11" xfId="0" applyFont="1" applyBorder="1"/>
    <xf numFmtId="164" fontId="4" fillId="0" borderId="12" xfId="0" applyNumberFormat="1" applyFont="1" applyBorder="1"/>
    <xf numFmtId="164" fontId="5" fillId="0" borderId="12" xfId="0" applyNumberFormat="1" applyFont="1" applyBorder="1"/>
    <xf numFmtId="0" fontId="5" fillId="0" borderId="0" xfId="0" applyFont="1" applyAlignment="1">
      <alignment horizontal="center"/>
    </xf>
    <xf numFmtId="0" fontId="6" fillId="0" borderId="6" xfId="0" applyFont="1" applyBorder="1"/>
    <xf numFmtId="164" fontId="6" fillId="3" borderId="8" xfId="0" applyNumberFormat="1" applyFont="1" applyFill="1" applyBorder="1"/>
    <xf numFmtId="164" fontId="6" fillId="0" borderId="0" xfId="0" applyNumberFormat="1" applyFont="1"/>
    <xf numFmtId="164" fontId="3" fillId="3" borderId="9" xfId="0" applyNumberFormat="1" applyFont="1" applyFill="1" applyBorder="1"/>
    <xf numFmtId="164" fontId="3" fillId="0" borderId="10" xfId="0" applyNumberFormat="1" applyFont="1" applyBorder="1"/>
    <xf numFmtId="164" fontId="4" fillId="3" borderId="13" xfId="0" applyNumberFormat="1" applyFont="1" applyFill="1" applyBorder="1"/>
    <xf numFmtId="0" fontId="5" fillId="0" borderId="0" xfId="0" applyFont="1"/>
    <xf numFmtId="49" fontId="4" fillId="0" borderId="6" xfId="0" applyNumberFormat="1" applyFont="1" applyBorder="1"/>
    <xf numFmtId="0" fontId="4" fillId="3" borderId="8" xfId="0" applyFont="1" applyFill="1" applyBorder="1"/>
    <xf numFmtId="0" fontId="4" fillId="0" borderId="0" xfId="0" applyFont="1"/>
    <xf numFmtId="49" fontId="4" fillId="0" borderId="0" xfId="0" applyNumberFormat="1" applyFont="1"/>
    <xf numFmtId="0" fontId="3" fillId="0" borderId="14" xfId="0" applyFont="1" applyBorder="1"/>
    <xf numFmtId="164" fontId="3" fillId="0" borderId="15" xfId="0" applyNumberFormat="1" applyFont="1" applyBorder="1"/>
    <xf numFmtId="0" fontId="8" fillId="2" borderId="1" xfId="0" applyFont="1" applyFill="1" applyBorder="1"/>
    <xf numFmtId="164" fontId="8" fillId="3" borderId="2" xfId="0" applyNumberFormat="1" applyFont="1" applyFill="1" applyBorder="1"/>
    <xf numFmtId="164" fontId="8" fillId="2" borderId="2" xfId="0" applyNumberFormat="1" applyFont="1" applyFill="1" applyBorder="1"/>
    <xf numFmtId="0" fontId="3" fillId="0" borderId="6" xfId="0" applyFont="1" applyBorder="1"/>
    <xf numFmtId="164" fontId="3" fillId="3" borderId="16" xfId="0" applyNumberFormat="1" applyFont="1" applyFill="1" applyBorder="1"/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9" fillId="0" borderId="17" xfId="0" applyFont="1" applyBorder="1"/>
    <xf numFmtId="164" fontId="9" fillId="0" borderId="17" xfId="0" applyNumberFormat="1" applyFont="1" applyBorder="1"/>
    <xf numFmtId="164" fontId="9" fillId="0" borderId="18" xfId="0" applyNumberFormat="1" applyFont="1" applyBorder="1"/>
    <xf numFmtId="0" fontId="5" fillId="4" borderId="19" xfId="0" applyFont="1" applyFill="1" applyBorder="1"/>
    <xf numFmtId="165" fontId="4" fillId="0" borderId="0" xfId="0" applyNumberFormat="1" applyFont="1"/>
    <xf numFmtId="0" fontId="5" fillId="4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5" fillId="6" borderId="8" xfId="0" applyFont="1" applyFill="1" applyBorder="1"/>
    <xf numFmtId="0" fontId="5" fillId="4" borderId="8" xfId="0" applyFont="1" applyFill="1" applyBorder="1"/>
    <xf numFmtId="0" fontId="5" fillId="3" borderId="8" xfId="0" applyFont="1" applyFill="1" applyBorder="1"/>
    <xf numFmtId="0" fontId="4" fillId="0" borderId="26" xfId="0" applyFont="1" applyBorder="1" applyAlignment="1">
      <alignment horizontal="left" wrapText="1"/>
    </xf>
    <xf numFmtId="0" fontId="7" fillId="0" borderId="10" xfId="0" applyFont="1" applyBorder="1"/>
    <xf numFmtId="0" fontId="7" fillId="0" borderId="27" xfId="0" applyFont="1" applyBorder="1"/>
    <xf numFmtId="0" fontId="5" fillId="0" borderId="6" xfId="0" applyFont="1" applyBorder="1" applyAlignment="1">
      <alignment horizontal="center" vertical="center"/>
    </xf>
    <xf numFmtId="0" fontId="7" fillId="0" borderId="6" xfId="0" applyFont="1" applyBorder="1"/>
    <xf numFmtId="0" fontId="5" fillId="0" borderId="6" xfId="0" applyFont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7" fillId="0" borderId="23" xfId="0" applyFont="1" applyBorder="1"/>
    <xf numFmtId="0" fontId="7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9"/>
  <sheetViews>
    <sheetView tabSelected="1" workbookViewId="0">
      <selection activeCell="E12" sqref="E12"/>
    </sheetView>
  </sheetViews>
  <sheetFormatPr baseColWidth="10" defaultColWidth="12.6640625" defaultRowHeight="15" customHeight="1" x14ac:dyDescent="0.25"/>
  <cols>
    <col min="1" max="1" width="38.21875" customWidth="1"/>
    <col min="2" max="3" width="24" customWidth="1"/>
    <col min="4" max="4" width="16.21875" customWidth="1"/>
    <col min="5" max="5" width="18.21875" customWidth="1"/>
    <col min="6" max="6" width="13" customWidth="1"/>
    <col min="7" max="7" width="10.21875" customWidth="1"/>
    <col min="8" max="8" width="28.77734375" customWidth="1"/>
    <col min="9" max="9" width="123" customWidth="1"/>
    <col min="10" max="26" width="14.44140625" customWidth="1"/>
  </cols>
  <sheetData>
    <row r="1" spans="1:26" ht="15.75" customHeight="1" x14ac:dyDescent="0.3">
      <c r="A1" s="1" t="s">
        <v>0</v>
      </c>
      <c r="B1" s="2" t="s">
        <v>48</v>
      </c>
      <c r="C1" s="3" t="s">
        <v>49</v>
      </c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3">
      <c r="A2" s="6" t="s">
        <v>1</v>
      </c>
      <c r="B2" s="7"/>
      <c r="C2" s="8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3">
      <c r="A3" s="9" t="s">
        <v>50</v>
      </c>
      <c r="B3" s="10">
        <v>0</v>
      </c>
      <c r="C3" s="11">
        <v>0</v>
      </c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9" t="s">
        <v>53</v>
      </c>
      <c r="B4" s="12">
        <v>0</v>
      </c>
      <c r="C4" s="13">
        <v>0</v>
      </c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9" t="s">
        <v>4</v>
      </c>
      <c r="B5" s="12">
        <v>0</v>
      </c>
      <c r="C5" s="14">
        <v>0</v>
      </c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15" t="s">
        <v>54</v>
      </c>
      <c r="B6" s="16">
        <v>0</v>
      </c>
      <c r="C6" s="17">
        <v>0</v>
      </c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18" t="s">
        <v>7</v>
      </c>
      <c r="B7" s="19">
        <f>SUM(B3:B6)</f>
        <v>0</v>
      </c>
      <c r="C7" s="20">
        <f>SUM(C3:C6)</f>
        <v>0</v>
      </c>
      <c r="D7" s="21"/>
      <c r="E7" s="21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22"/>
      <c r="B8" s="23"/>
      <c r="C8" s="24"/>
      <c r="D8" s="21"/>
      <c r="E8" s="21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6" t="s">
        <v>8</v>
      </c>
      <c r="B9" s="25"/>
      <c r="C9" s="26"/>
      <c r="D9" s="21"/>
      <c r="E9" s="21"/>
      <c r="G9" s="21"/>
      <c r="H9" s="21"/>
    </row>
    <row r="10" spans="1:26" ht="15.75" customHeight="1" x14ac:dyDescent="0.25">
      <c r="A10" s="9" t="s">
        <v>51</v>
      </c>
      <c r="B10" s="12">
        <v>0</v>
      </c>
      <c r="C10" s="14">
        <v>0</v>
      </c>
      <c r="D10" s="21"/>
      <c r="E10" s="21"/>
    </row>
    <row r="11" spans="1:26" ht="15.75" customHeight="1" x14ac:dyDescent="0.25">
      <c r="A11" s="9" t="s">
        <v>10</v>
      </c>
      <c r="B11" s="12">
        <v>0</v>
      </c>
      <c r="C11" s="14">
        <v>0</v>
      </c>
      <c r="D11" s="21"/>
      <c r="E11" s="21"/>
    </row>
    <row r="12" spans="1:26" ht="15.75" customHeight="1" x14ac:dyDescent="0.25">
      <c r="A12" s="15" t="s">
        <v>52</v>
      </c>
      <c r="B12" s="16">
        <v>0</v>
      </c>
      <c r="C12" s="17">
        <v>0</v>
      </c>
      <c r="D12" s="21"/>
      <c r="E12" s="21"/>
    </row>
    <row r="13" spans="1:26" ht="15.75" customHeight="1" x14ac:dyDescent="0.25">
      <c r="A13" s="18" t="s">
        <v>7</v>
      </c>
      <c r="B13" s="27">
        <f t="shared" ref="B13:C13" si="0">SUM(B10:B12)</f>
        <v>0</v>
      </c>
      <c r="C13" s="19">
        <f t="shared" si="0"/>
        <v>0</v>
      </c>
      <c r="D13" s="21"/>
      <c r="E13" s="21"/>
    </row>
    <row r="14" spans="1:26" ht="15.75" customHeight="1" x14ac:dyDescent="0.25">
      <c r="A14" s="9"/>
      <c r="B14" s="12"/>
      <c r="C14" s="14"/>
      <c r="D14" s="21"/>
      <c r="E14" s="21"/>
    </row>
    <row r="15" spans="1:26" ht="15.75" customHeight="1" x14ac:dyDescent="0.25">
      <c r="A15" s="6" t="s">
        <v>12</v>
      </c>
      <c r="B15" s="25"/>
      <c r="C15" s="26"/>
      <c r="D15" s="21"/>
      <c r="E15" s="21"/>
      <c r="F15" s="28"/>
    </row>
    <row r="16" spans="1:26" ht="15.75" customHeight="1" x14ac:dyDescent="0.25">
      <c r="A16" s="29" t="s">
        <v>13</v>
      </c>
      <c r="B16" s="30">
        <v>80</v>
      </c>
      <c r="C16" s="31">
        <v>54</v>
      </c>
      <c r="D16" s="21"/>
      <c r="E16" s="21"/>
    </row>
    <row r="17" spans="1:22" ht="15.75" customHeight="1" x14ac:dyDescent="0.25">
      <c r="A17" s="15" t="s">
        <v>14</v>
      </c>
      <c r="B17" s="16">
        <v>50</v>
      </c>
      <c r="C17" s="17">
        <v>50</v>
      </c>
      <c r="D17" s="21"/>
      <c r="E17" s="21"/>
    </row>
    <row r="18" spans="1:22" ht="15.75" customHeight="1" x14ac:dyDescent="0.25">
      <c r="A18" s="18" t="s">
        <v>7</v>
      </c>
      <c r="B18" s="19">
        <f t="shared" ref="B18:C18" si="1">B16*B17</f>
        <v>4000</v>
      </c>
      <c r="C18" s="19">
        <f t="shared" si="1"/>
        <v>2700</v>
      </c>
      <c r="D18" s="21"/>
      <c r="E18" s="21"/>
    </row>
    <row r="19" spans="1:22" ht="15.75" customHeight="1" x14ac:dyDescent="0.25">
      <c r="A19" s="9"/>
      <c r="B19" s="12"/>
      <c r="C19" s="14"/>
      <c r="D19" s="21"/>
      <c r="E19" s="21"/>
    </row>
    <row r="20" spans="1:22" ht="15.75" customHeight="1" x14ac:dyDescent="0.25">
      <c r="A20" s="6" t="s">
        <v>15</v>
      </c>
      <c r="B20" s="25"/>
      <c r="C20" s="26"/>
      <c r="D20" s="21"/>
      <c r="E20" s="2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5.75" customHeight="1" x14ac:dyDescent="0.25">
      <c r="A21" s="29" t="s">
        <v>16</v>
      </c>
      <c r="B21" s="30">
        <v>20</v>
      </c>
      <c r="C21" s="31">
        <v>16</v>
      </c>
      <c r="D21" s="21"/>
      <c r="E21" s="21"/>
      <c r="F21" s="28"/>
    </row>
    <row r="22" spans="1:22" ht="15.75" customHeight="1" x14ac:dyDescent="0.25">
      <c r="A22" s="15" t="s">
        <v>14</v>
      </c>
      <c r="B22" s="16">
        <v>400</v>
      </c>
      <c r="C22" s="17">
        <v>400</v>
      </c>
      <c r="D22" s="21"/>
      <c r="E22" s="21"/>
    </row>
    <row r="23" spans="1:22" ht="15.75" customHeight="1" x14ac:dyDescent="0.25">
      <c r="A23" s="18" t="s">
        <v>7</v>
      </c>
      <c r="B23" s="19">
        <f t="shared" ref="B23:C23" si="2">B21*B22</f>
        <v>8000</v>
      </c>
      <c r="C23" s="19">
        <f t="shared" si="2"/>
        <v>6400</v>
      </c>
      <c r="D23" s="21"/>
      <c r="E23" s="21"/>
    </row>
    <row r="24" spans="1:22" ht="15.75" customHeight="1" x14ac:dyDescent="0.25">
      <c r="A24" s="6" t="s">
        <v>17</v>
      </c>
      <c r="B24" s="25"/>
      <c r="C24" s="26"/>
      <c r="D24" s="21"/>
      <c r="E24" s="21"/>
    </row>
    <row r="25" spans="1:22" ht="15.75" customHeight="1" x14ac:dyDescent="0.25">
      <c r="A25" s="9" t="s">
        <v>18</v>
      </c>
      <c r="B25" s="12">
        <v>0</v>
      </c>
      <c r="C25" s="14">
        <v>0</v>
      </c>
      <c r="D25" s="57"/>
      <c r="E25" s="2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22" ht="15.75" customHeight="1" x14ac:dyDescent="0.25">
      <c r="A26" s="9" t="s">
        <v>19</v>
      </c>
      <c r="B26" s="12">
        <v>0</v>
      </c>
      <c r="C26" s="14">
        <v>0</v>
      </c>
      <c r="D26" s="58"/>
      <c r="E26" s="21"/>
    </row>
    <row r="27" spans="1:22" ht="15.75" customHeight="1" x14ac:dyDescent="0.25">
      <c r="A27" s="15" t="s">
        <v>20</v>
      </c>
      <c r="B27" s="16">
        <v>0</v>
      </c>
      <c r="C27" s="17">
        <v>0</v>
      </c>
      <c r="D27" s="58"/>
      <c r="E27" s="21"/>
    </row>
    <row r="28" spans="1:22" ht="15.75" customHeight="1" x14ac:dyDescent="0.25">
      <c r="A28" s="18" t="s">
        <v>7</v>
      </c>
      <c r="B28" s="19">
        <f>B25+B26+B27</f>
        <v>0</v>
      </c>
      <c r="C28" s="19">
        <f>SUM(C24:C27)</f>
        <v>0</v>
      </c>
      <c r="D28" s="58"/>
      <c r="E28" s="21"/>
    </row>
    <row r="29" spans="1:22" ht="15.75" customHeight="1" x14ac:dyDescent="0.25">
      <c r="A29" s="9"/>
      <c r="B29" s="12"/>
      <c r="C29" s="14"/>
      <c r="D29" s="58"/>
      <c r="E29" s="21"/>
    </row>
    <row r="30" spans="1:22" ht="15.75" customHeight="1" x14ac:dyDescent="0.25">
      <c r="A30" s="33" t="s">
        <v>21</v>
      </c>
      <c r="B30" s="34">
        <f>B7+B18+B23+B28+B13</f>
        <v>12000</v>
      </c>
      <c r="C30" s="34">
        <f>C7+C13+C18+C23+C28</f>
        <v>9100</v>
      </c>
      <c r="D30" s="58"/>
      <c r="E30" s="21"/>
    </row>
    <row r="31" spans="1:22" ht="15.75" customHeight="1" x14ac:dyDescent="0.25">
      <c r="A31" s="9"/>
      <c r="B31" s="12"/>
      <c r="C31" s="14"/>
      <c r="D31" s="58"/>
      <c r="E31" s="21"/>
    </row>
    <row r="32" spans="1:22" ht="15.75" customHeight="1" x14ac:dyDescent="0.3">
      <c r="A32" s="35" t="s">
        <v>22</v>
      </c>
      <c r="B32" s="36"/>
      <c r="C32" s="37"/>
      <c r="D32" s="58"/>
      <c r="E32" s="21"/>
    </row>
    <row r="33" spans="1:5" ht="15.75" customHeight="1" x14ac:dyDescent="0.25">
      <c r="A33" s="6" t="s">
        <v>23</v>
      </c>
      <c r="B33" s="25"/>
      <c r="C33" s="26"/>
      <c r="D33" s="21"/>
      <c r="E33" s="21"/>
    </row>
    <row r="34" spans="1:5" ht="15.75" customHeight="1" x14ac:dyDescent="0.25">
      <c r="A34" s="15" t="s">
        <v>24</v>
      </c>
      <c r="B34" s="16">
        <v>4000</v>
      </c>
      <c r="C34" s="17"/>
      <c r="D34" s="21"/>
      <c r="E34" s="21"/>
    </row>
    <row r="35" spans="1:5" ht="15.75" customHeight="1" x14ac:dyDescent="0.25">
      <c r="A35" s="18" t="s">
        <v>25</v>
      </c>
      <c r="B35" s="27">
        <f t="shared" ref="B35:C35" si="3">B34</f>
        <v>4000</v>
      </c>
      <c r="C35" s="19">
        <f t="shared" si="3"/>
        <v>0</v>
      </c>
      <c r="D35" s="21"/>
      <c r="E35" s="21"/>
    </row>
    <row r="36" spans="1:5" ht="15.75" customHeight="1" x14ac:dyDescent="0.25">
      <c r="A36" s="9"/>
      <c r="B36" s="12"/>
      <c r="C36" s="14"/>
      <c r="D36" s="59"/>
      <c r="E36" s="21"/>
    </row>
    <row r="37" spans="1:5" ht="15.75" customHeight="1" x14ac:dyDescent="0.25">
      <c r="A37" s="6" t="s">
        <v>26</v>
      </c>
      <c r="B37" s="25"/>
      <c r="C37" s="26"/>
      <c r="D37" s="58"/>
      <c r="E37" s="21"/>
    </row>
    <row r="38" spans="1:5" ht="15.75" customHeight="1" x14ac:dyDescent="0.25">
      <c r="A38" s="9" t="s">
        <v>27</v>
      </c>
      <c r="B38" s="12">
        <v>3000</v>
      </c>
      <c r="C38" s="14">
        <v>0</v>
      </c>
      <c r="D38" s="21"/>
      <c r="E38" s="21"/>
    </row>
    <row r="39" spans="1:5" ht="15.75" customHeight="1" x14ac:dyDescent="0.25">
      <c r="A39" s="9" t="s">
        <v>28</v>
      </c>
      <c r="B39" s="12">
        <v>500</v>
      </c>
      <c r="C39" s="14">
        <v>0</v>
      </c>
    </row>
    <row r="40" spans="1:5" ht="15.75" customHeight="1" x14ac:dyDescent="0.25">
      <c r="A40" s="9" t="s">
        <v>29</v>
      </c>
      <c r="B40" s="12">
        <v>0</v>
      </c>
      <c r="C40" s="14">
        <v>0</v>
      </c>
    </row>
    <row r="41" spans="1:5" ht="15.75" customHeight="1" x14ac:dyDescent="0.25">
      <c r="A41" s="15" t="s">
        <v>30</v>
      </c>
      <c r="B41" s="16">
        <v>0</v>
      </c>
      <c r="C41" s="17">
        <v>0</v>
      </c>
    </row>
    <row r="42" spans="1:5" ht="15.75" customHeight="1" x14ac:dyDescent="0.25">
      <c r="A42" s="18" t="s">
        <v>7</v>
      </c>
      <c r="B42" s="27">
        <f t="shared" ref="B42:C42" si="4">SUM(B38:B41)</f>
        <v>3500</v>
      </c>
      <c r="C42" s="19">
        <f t="shared" si="4"/>
        <v>0</v>
      </c>
      <c r="D42" s="21"/>
      <c r="E42" s="21"/>
    </row>
    <row r="43" spans="1:5" ht="15.75" customHeight="1" x14ac:dyDescent="0.25">
      <c r="A43" s="38" t="s">
        <v>31</v>
      </c>
      <c r="B43" s="12"/>
      <c r="C43" s="14"/>
    </row>
    <row r="44" spans="1:5" ht="15.75" customHeight="1" x14ac:dyDescent="0.25">
      <c r="A44" s="15" t="s">
        <v>32</v>
      </c>
      <c r="B44" s="16">
        <v>20000</v>
      </c>
      <c r="C44" s="17">
        <v>2000</v>
      </c>
    </row>
    <row r="45" spans="1:5" ht="15.75" customHeight="1" x14ac:dyDescent="0.25">
      <c r="A45" s="15" t="s">
        <v>33</v>
      </c>
      <c r="B45" s="16">
        <v>1000</v>
      </c>
      <c r="C45" s="17">
        <v>0</v>
      </c>
    </row>
    <row r="46" spans="1:5" ht="15.75" customHeight="1" x14ac:dyDescent="0.25">
      <c r="A46" s="18" t="s">
        <v>7</v>
      </c>
      <c r="B46" s="27">
        <f>SUM(B44+B45)</f>
        <v>21000</v>
      </c>
      <c r="C46" s="19">
        <f>SUM(C45+C44)</f>
        <v>2000</v>
      </c>
    </row>
    <row r="47" spans="1:5" ht="15.75" customHeight="1" x14ac:dyDescent="0.25">
      <c r="A47" s="6" t="s">
        <v>34</v>
      </c>
      <c r="B47" s="25"/>
      <c r="C47" s="26"/>
    </row>
    <row r="48" spans="1:5" ht="15.75" customHeight="1" x14ac:dyDescent="0.25">
      <c r="A48" s="9" t="s">
        <v>35</v>
      </c>
      <c r="B48" s="12">
        <v>2000</v>
      </c>
      <c r="C48" s="14">
        <v>0</v>
      </c>
    </row>
    <row r="49" spans="1:5" ht="15.75" customHeight="1" x14ac:dyDescent="0.25">
      <c r="A49" s="9" t="s">
        <v>36</v>
      </c>
      <c r="B49" s="12">
        <v>10000</v>
      </c>
      <c r="C49" s="14">
        <v>0</v>
      </c>
    </row>
    <row r="50" spans="1:5" ht="15.75" customHeight="1" x14ac:dyDescent="0.25">
      <c r="A50" s="9" t="s">
        <v>37</v>
      </c>
      <c r="B50" s="12">
        <v>0</v>
      </c>
      <c r="C50" s="14">
        <v>0</v>
      </c>
    </row>
    <row r="51" spans="1:5" ht="15.75" customHeight="1" x14ac:dyDescent="0.25">
      <c r="A51" s="15" t="s">
        <v>38</v>
      </c>
      <c r="B51" s="16">
        <v>500</v>
      </c>
      <c r="C51" s="17">
        <v>0</v>
      </c>
    </row>
    <row r="52" spans="1:5" ht="15.75" customHeight="1" x14ac:dyDescent="0.25">
      <c r="A52" s="18" t="s">
        <v>7</v>
      </c>
      <c r="B52" s="19">
        <f t="shared" ref="B52:C52" si="5">SUM(B47:B51)</f>
        <v>12500</v>
      </c>
      <c r="C52" s="19">
        <f t="shared" si="5"/>
        <v>0</v>
      </c>
    </row>
    <row r="53" spans="1:5" ht="15.75" customHeight="1" x14ac:dyDescent="0.25">
      <c r="A53" s="9"/>
      <c r="B53" s="12"/>
      <c r="C53" s="14"/>
    </row>
    <row r="54" spans="1:5" ht="15.75" customHeight="1" x14ac:dyDescent="0.25">
      <c r="A54" s="6" t="s">
        <v>39</v>
      </c>
      <c r="B54" s="25"/>
      <c r="C54" s="26"/>
    </row>
    <row r="55" spans="1:5" ht="15.75" customHeight="1" x14ac:dyDescent="0.25">
      <c r="A55" s="15" t="s">
        <v>40</v>
      </c>
      <c r="B55" s="16">
        <v>1000</v>
      </c>
      <c r="C55" s="17">
        <v>0</v>
      </c>
    </row>
    <row r="56" spans="1:5" ht="15.75" customHeight="1" x14ac:dyDescent="0.25">
      <c r="A56" s="18" t="s">
        <v>7</v>
      </c>
      <c r="B56" s="27">
        <f t="shared" ref="B56:C56" si="6">B55</f>
        <v>1000</v>
      </c>
      <c r="C56" s="19">
        <f t="shared" si="6"/>
        <v>0</v>
      </c>
    </row>
    <row r="57" spans="1:5" ht="15.75" customHeight="1" x14ac:dyDescent="0.25">
      <c r="A57" s="6" t="s">
        <v>41</v>
      </c>
      <c r="B57" s="25"/>
      <c r="C57" s="26"/>
      <c r="D57" s="21"/>
      <c r="E57" s="21"/>
    </row>
    <row r="58" spans="1:5" ht="15.75" customHeight="1" x14ac:dyDescent="0.25">
      <c r="A58" s="15" t="s">
        <v>42</v>
      </c>
      <c r="B58" s="16">
        <v>0</v>
      </c>
      <c r="C58" s="17">
        <v>0</v>
      </c>
      <c r="D58" s="21"/>
      <c r="E58" s="21"/>
    </row>
    <row r="59" spans="1:5" ht="15.75" customHeight="1" x14ac:dyDescent="0.25">
      <c r="A59" s="15" t="s">
        <v>43</v>
      </c>
      <c r="B59" s="16">
        <v>0</v>
      </c>
      <c r="C59" s="17">
        <v>0</v>
      </c>
      <c r="D59" s="21"/>
      <c r="E59" s="21"/>
    </row>
    <row r="60" spans="1:5" ht="15.75" customHeight="1" x14ac:dyDescent="0.25">
      <c r="A60" s="18" t="s">
        <v>7</v>
      </c>
      <c r="B60" s="27">
        <f t="shared" ref="B60:C60" si="7">SUM(B58:B59)</f>
        <v>0</v>
      </c>
      <c r="C60" s="19">
        <f t="shared" si="7"/>
        <v>0</v>
      </c>
      <c r="D60" s="21"/>
      <c r="E60" s="21"/>
    </row>
    <row r="61" spans="1:5" ht="15.75" customHeight="1" x14ac:dyDescent="0.25">
      <c r="A61" s="9"/>
      <c r="B61" s="12"/>
      <c r="C61" s="14"/>
      <c r="D61" s="21"/>
      <c r="E61" s="21"/>
    </row>
    <row r="62" spans="1:5" ht="15.75" customHeight="1" x14ac:dyDescent="0.25">
      <c r="A62" s="33" t="s">
        <v>44</v>
      </c>
      <c r="B62" s="39">
        <f>B35+B42+B52+B56+B60+B46</f>
        <v>42000</v>
      </c>
      <c r="C62" s="34">
        <f>C60+C56+C52+C46+C42+C35</f>
        <v>2000</v>
      </c>
      <c r="D62" s="40"/>
      <c r="E62" s="21"/>
    </row>
    <row r="63" spans="1:5" ht="15.75" customHeight="1" x14ac:dyDescent="0.25">
      <c r="A63" s="9"/>
      <c r="B63" s="12"/>
      <c r="C63" s="14"/>
      <c r="D63" s="41"/>
      <c r="E63" s="21"/>
    </row>
    <row r="64" spans="1:5" ht="15.75" customHeight="1" x14ac:dyDescent="0.3">
      <c r="A64" s="42" t="s">
        <v>45</v>
      </c>
      <c r="B64" s="43">
        <f t="shared" ref="B64:C64" si="8">B30-B62</f>
        <v>-30000</v>
      </c>
      <c r="C64" s="44">
        <f t="shared" si="8"/>
        <v>7100</v>
      </c>
      <c r="D64" s="40"/>
      <c r="E64" s="21"/>
    </row>
    <row r="65" spans="1:6" ht="15.75" customHeight="1" x14ac:dyDescent="0.25">
      <c r="B65" s="45"/>
      <c r="C65" s="45"/>
      <c r="D65" s="46"/>
      <c r="E65" s="46"/>
      <c r="F65" s="46"/>
    </row>
    <row r="66" spans="1:6" ht="15.75" customHeight="1" x14ac:dyDescent="0.25">
      <c r="B66" s="47"/>
      <c r="C66" s="47"/>
      <c r="D66" s="46"/>
      <c r="E66" s="46"/>
      <c r="F66" s="46"/>
    </row>
    <row r="67" spans="1:6" ht="15.75" customHeight="1" x14ac:dyDescent="0.25">
      <c r="B67" s="47"/>
      <c r="C67" s="47"/>
      <c r="D67" s="46"/>
      <c r="E67" s="46"/>
      <c r="F67" s="46"/>
    </row>
    <row r="68" spans="1:6" ht="15.75" customHeight="1" x14ac:dyDescent="0.25">
      <c r="B68" s="47"/>
      <c r="C68" s="47"/>
      <c r="D68" s="46"/>
      <c r="E68" s="46"/>
      <c r="F68" s="46"/>
    </row>
    <row r="69" spans="1:6" ht="15.75" customHeight="1" x14ac:dyDescent="0.3">
      <c r="A69" s="48" t="s">
        <v>46</v>
      </c>
      <c r="B69" s="60" t="s">
        <v>47</v>
      </c>
      <c r="C69" s="61"/>
      <c r="D69" s="61"/>
      <c r="E69" s="61"/>
      <c r="F69" s="62"/>
    </row>
    <row r="70" spans="1:6" ht="15.75" customHeight="1" x14ac:dyDescent="0.25">
      <c r="A70" s="49">
        <v>1</v>
      </c>
      <c r="B70" s="54"/>
      <c r="C70" s="55"/>
      <c r="D70" s="55"/>
      <c r="E70" s="55"/>
      <c r="F70" s="56"/>
    </row>
    <row r="71" spans="1:6" ht="15.75" customHeight="1" x14ac:dyDescent="0.25">
      <c r="A71" s="50">
        <v>2</v>
      </c>
      <c r="B71" s="54"/>
      <c r="C71" s="55"/>
      <c r="D71" s="55"/>
      <c r="E71" s="55"/>
      <c r="F71" s="56"/>
    </row>
    <row r="72" spans="1:6" ht="15.75" customHeight="1" x14ac:dyDescent="0.25">
      <c r="A72" s="50">
        <v>3</v>
      </c>
      <c r="B72" s="54"/>
      <c r="C72" s="55"/>
      <c r="D72" s="55"/>
      <c r="E72" s="55"/>
      <c r="F72" s="56"/>
    </row>
    <row r="73" spans="1:6" ht="15.75" customHeight="1" x14ac:dyDescent="0.25">
      <c r="A73" s="50">
        <v>4</v>
      </c>
      <c r="B73" s="54"/>
      <c r="C73" s="55"/>
      <c r="D73" s="55"/>
      <c r="E73" s="55"/>
      <c r="F73" s="56"/>
    </row>
    <row r="74" spans="1:6" ht="15.75" customHeight="1" x14ac:dyDescent="0.25">
      <c r="A74" s="50">
        <v>5</v>
      </c>
      <c r="B74" s="54"/>
      <c r="C74" s="55"/>
      <c r="D74" s="55"/>
      <c r="E74" s="55"/>
      <c r="F74" s="56"/>
    </row>
    <row r="75" spans="1:6" ht="15.75" customHeight="1" x14ac:dyDescent="0.25">
      <c r="A75" s="50">
        <v>6</v>
      </c>
      <c r="B75" s="54"/>
      <c r="C75" s="55"/>
      <c r="D75" s="55"/>
      <c r="E75" s="55"/>
      <c r="F75" s="56"/>
    </row>
    <row r="76" spans="1:6" ht="15.75" customHeight="1" x14ac:dyDescent="0.25">
      <c r="A76" s="50">
        <v>7</v>
      </c>
      <c r="B76" s="54"/>
      <c r="C76" s="55"/>
      <c r="D76" s="55"/>
      <c r="E76" s="55"/>
      <c r="F76" s="56"/>
    </row>
    <row r="77" spans="1:6" ht="15.75" customHeight="1" x14ac:dyDescent="0.25">
      <c r="A77" s="50">
        <v>8</v>
      </c>
      <c r="B77" s="54"/>
      <c r="C77" s="55"/>
      <c r="D77" s="55"/>
      <c r="E77" s="55"/>
      <c r="F77" s="56"/>
    </row>
    <row r="78" spans="1:6" ht="15.75" customHeight="1" x14ac:dyDescent="0.25">
      <c r="A78" s="51"/>
      <c r="B78" s="51"/>
      <c r="C78" s="51"/>
      <c r="D78" s="51"/>
      <c r="E78" s="51"/>
      <c r="F78" s="51"/>
    </row>
    <row r="79" spans="1:6" ht="15.75" customHeight="1" x14ac:dyDescent="0.25">
      <c r="A79" s="51"/>
      <c r="B79" s="51"/>
      <c r="C79" s="51"/>
      <c r="D79" s="51"/>
      <c r="E79" s="51"/>
      <c r="F79" s="51"/>
    </row>
    <row r="80" spans="1:6" ht="15.75" customHeight="1" x14ac:dyDescent="0.25">
      <c r="A80" s="51"/>
      <c r="B80" s="51"/>
      <c r="C80" s="51"/>
      <c r="D80" s="51"/>
      <c r="E80" s="51"/>
      <c r="F80" s="51"/>
    </row>
    <row r="81" spans="1:6" ht="15.75" customHeight="1" x14ac:dyDescent="0.25">
      <c r="A81" s="51"/>
      <c r="B81" s="51"/>
      <c r="C81" s="51"/>
      <c r="D81" s="51"/>
      <c r="E81" s="51"/>
      <c r="F81" s="51"/>
    </row>
    <row r="82" spans="1:6" ht="15.75" customHeight="1" x14ac:dyDescent="0.25">
      <c r="A82" s="51"/>
      <c r="B82" s="51"/>
      <c r="C82" s="51"/>
      <c r="D82" s="51"/>
      <c r="E82" s="51"/>
      <c r="F82" s="51"/>
    </row>
    <row r="83" spans="1:6" ht="15.75" customHeight="1" x14ac:dyDescent="0.25">
      <c r="A83" s="51"/>
      <c r="B83" s="51"/>
      <c r="C83" s="51"/>
      <c r="D83" s="51"/>
      <c r="E83" s="51"/>
      <c r="F83" s="51"/>
    </row>
    <row r="84" spans="1:6" ht="15.75" customHeight="1" x14ac:dyDescent="0.25">
      <c r="A84" s="51"/>
      <c r="B84" s="51"/>
      <c r="C84" s="51"/>
      <c r="D84" s="51"/>
      <c r="E84" s="51"/>
      <c r="F84" s="51"/>
    </row>
    <row r="85" spans="1:6" ht="15.75" customHeight="1" x14ac:dyDescent="0.25">
      <c r="A85" s="51"/>
      <c r="B85" s="51"/>
      <c r="C85" s="51"/>
      <c r="D85" s="51"/>
      <c r="E85" s="51"/>
      <c r="F85" s="51"/>
    </row>
    <row r="86" spans="1:6" ht="15.75" customHeight="1" x14ac:dyDescent="0.25">
      <c r="A86" s="51"/>
      <c r="B86" s="51"/>
      <c r="C86" s="51"/>
      <c r="D86" s="51"/>
      <c r="E86" s="51"/>
      <c r="F86" s="51"/>
    </row>
    <row r="87" spans="1:6" ht="15.75" customHeight="1" x14ac:dyDescent="0.25">
      <c r="A87" s="51"/>
      <c r="B87" s="51"/>
      <c r="C87" s="51"/>
      <c r="D87" s="51"/>
      <c r="E87" s="51"/>
      <c r="F87" s="51"/>
    </row>
    <row r="88" spans="1:6" ht="15.75" customHeight="1" x14ac:dyDescent="0.25">
      <c r="A88" s="51"/>
      <c r="B88" s="51"/>
      <c r="C88" s="51"/>
      <c r="D88" s="51"/>
      <c r="E88" s="51"/>
      <c r="F88" s="51"/>
    </row>
    <row r="89" spans="1:6" ht="15.75" customHeight="1" x14ac:dyDescent="0.25">
      <c r="A89" s="51"/>
      <c r="B89" s="51"/>
      <c r="C89" s="51"/>
      <c r="D89" s="51"/>
      <c r="E89" s="51"/>
      <c r="F89" s="51"/>
    </row>
    <row r="90" spans="1:6" ht="15.75" customHeight="1" x14ac:dyDescent="0.25">
      <c r="A90" s="51"/>
      <c r="B90" s="51"/>
      <c r="C90" s="51"/>
      <c r="D90" s="51"/>
      <c r="E90" s="51"/>
      <c r="F90" s="51"/>
    </row>
    <row r="91" spans="1:6" ht="15.75" customHeight="1" x14ac:dyDescent="0.25">
      <c r="A91" s="51"/>
      <c r="B91" s="51"/>
      <c r="C91" s="51"/>
      <c r="D91" s="51"/>
      <c r="E91" s="51"/>
      <c r="F91" s="51"/>
    </row>
    <row r="92" spans="1:6" ht="15.75" customHeight="1" x14ac:dyDescent="0.25">
      <c r="A92" s="51"/>
      <c r="B92" s="51"/>
      <c r="C92" s="51"/>
      <c r="D92" s="51"/>
      <c r="E92" s="51"/>
      <c r="F92" s="51"/>
    </row>
    <row r="93" spans="1:6" ht="15.75" customHeight="1" x14ac:dyDescent="0.25">
      <c r="A93" s="51"/>
      <c r="B93" s="51"/>
      <c r="C93" s="51"/>
      <c r="D93" s="51"/>
      <c r="E93" s="51"/>
      <c r="F93" s="51"/>
    </row>
    <row r="94" spans="1:6" ht="15.75" customHeight="1" x14ac:dyDescent="0.25">
      <c r="A94" s="51"/>
      <c r="B94" s="51"/>
      <c r="C94" s="51"/>
      <c r="D94" s="51"/>
      <c r="E94" s="51"/>
      <c r="F94" s="51"/>
    </row>
    <row r="95" spans="1:6" ht="15.75" customHeight="1" x14ac:dyDescent="0.25">
      <c r="A95" s="51"/>
      <c r="B95" s="51"/>
      <c r="C95" s="51"/>
      <c r="D95" s="51"/>
      <c r="E95" s="51"/>
      <c r="F95" s="51"/>
    </row>
    <row r="96" spans="1:6" ht="15.75" customHeight="1" x14ac:dyDescent="0.25">
      <c r="A96" s="51"/>
      <c r="B96" s="51"/>
      <c r="C96" s="51"/>
      <c r="D96" s="51"/>
      <c r="E96" s="51"/>
      <c r="F96" s="51"/>
    </row>
    <row r="97" spans="1:6" ht="15.75" customHeight="1" x14ac:dyDescent="0.25">
      <c r="A97" s="51"/>
      <c r="B97" s="51"/>
      <c r="C97" s="51"/>
      <c r="D97" s="51"/>
      <c r="E97" s="51"/>
      <c r="F97" s="51"/>
    </row>
    <row r="98" spans="1:6" ht="15.75" customHeight="1" x14ac:dyDescent="0.25">
      <c r="A98" s="51"/>
      <c r="B98" s="51"/>
      <c r="C98" s="51"/>
      <c r="D98" s="51"/>
      <c r="E98" s="51"/>
      <c r="F98" s="51"/>
    </row>
    <row r="99" spans="1:6" ht="15.75" customHeight="1" x14ac:dyDescent="0.25">
      <c r="A99" s="51"/>
      <c r="B99" s="51"/>
      <c r="C99" s="51"/>
      <c r="D99" s="51"/>
      <c r="E99" s="51"/>
      <c r="F99" s="51"/>
    </row>
    <row r="100" spans="1:6" ht="15.75" customHeight="1" x14ac:dyDescent="0.25">
      <c r="A100" s="51"/>
      <c r="B100" s="51"/>
      <c r="C100" s="51"/>
      <c r="D100" s="51"/>
      <c r="E100" s="51"/>
      <c r="F100" s="51"/>
    </row>
    <row r="101" spans="1:6" ht="15.75" customHeight="1" x14ac:dyDescent="0.25">
      <c r="A101" s="51"/>
      <c r="B101" s="51"/>
      <c r="C101" s="51"/>
      <c r="D101" s="51"/>
      <c r="E101" s="51"/>
      <c r="F101" s="51"/>
    </row>
    <row r="102" spans="1:6" ht="15.75" customHeight="1" x14ac:dyDescent="0.25">
      <c r="A102" s="51"/>
      <c r="B102" s="51"/>
      <c r="C102" s="51"/>
      <c r="D102" s="51"/>
      <c r="E102" s="51"/>
      <c r="F102" s="51"/>
    </row>
    <row r="103" spans="1:6" ht="15.75" customHeight="1" x14ac:dyDescent="0.25">
      <c r="A103" s="51"/>
      <c r="B103" s="51"/>
      <c r="C103" s="51"/>
      <c r="D103" s="51"/>
      <c r="E103" s="51"/>
      <c r="F103" s="51"/>
    </row>
    <row r="104" spans="1:6" ht="15.75" customHeight="1" x14ac:dyDescent="0.25">
      <c r="A104" s="51"/>
      <c r="B104" s="51"/>
      <c r="C104" s="51"/>
      <c r="D104" s="51"/>
      <c r="E104" s="51"/>
      <c r="F104" s="51"/>
    </row>
    <row r="105" spans="1:6" ht="15.75" customHeight="1" x14ac:dyDescent="0.25">
      <c r="A105" s="51"/>
      <c r="B105" s="51"/>
      <c r="C105" s="51"/>
      <c r="D105" s="51"/>
      <c r="E105" s="51"/>
      <c r="F105" s="51"/>
    </row>
    <row r="106" spans="1:6" ht="15.75" customHeight="1" x14ac:dyDescent="0.25">
      <c r="A106" s="51"/>
      <c r="B106" s="51"/>
      <c r="C106" s="51"/>
      <c r="D106" s="51"/>
      <c r="E106" s="51"/>
      <c r="F106" s="51"/>
    </row>
    <row r="107" spans="1:6" ht="15.75" customHeight="1" x14ac:dyDescent="0.25">
      <c r="A107" s="51"/>
      <c r="B107" s="51"/>
      <c r="C107" s="51"/>
      <c r="D107" s="51"/>
      <c r="E107" s="51"/>
      <c r="F107" s="51"/>
    </row>
    <row r="108" spans="1:6" ht="15.75" customHeight="1" x14ac:dyDescent="0.25">
      <c r="B108" s="51"/>
    </row>
    <row r="109" spans="1:6" ht="15.75" customHeight="1" x14ac:dyDescent="0.25">
      <c r="B109" s="51"/>
    </row>
    <row r="110" spans="1:6" ht="15.75" customHeight="1" x14ac:dyDescent="0.25">
      <c r="B110" s="51"/>
    </row>
    <row r="111" spans="1:6" ht="15.75" customHeight="1" x14ac:dyDescent="0.25">
      <c r="B111" s="51"/>
    </row>
    <row r="112" spans="1:6" ht="15.75" customHeight="1" x14ac:dyDescent="0.25">
      <c r="B112" s="51"/>
    </row>
    <row r="113" spans="2:2" ht="15.75" customHeight="1" x14ac:dyDescent="0.25">
      <c r="B113" s="51"/>
    </row>
    <row r="114" spans="2:2" ht="15.75" customHeight="1" x14ac:dyDescent="0.25">
      <c r="B114" s="51"/>
    </row>
    <row r="115" spans="2:2" ht="15.75" customHeight="1" x14ac:dyDescent="0.25">
      <c r="B115" s="51"/>
    </row>
    <row r="116" spans="2:2" ht="15.75" customHeight="1" x14ac:dyDescent="0.25">
      <c r="B116" s="51"/>
    </row>
    <row r="117" spans="2:2" ht="15.75" customHeight="1" x14ac:dyDescent="0.25">
      <c r="B117" s="51"/>
    </row>
    <row r="118" spans="2:2" ht="15.75" customHeight="1" x14ac:dyDescent="0.25">
      <c r="B118" s="51"/>
    </row>
    <row r="119" spans="2:2" ht="15.75" customHeight="1" x14ac:dyDescent="0.25">
      <c r="B119" s="51"/>
    </row>
    <row r="120" spans="2:2" ht="15.75" customHeight="1" x14ac:dyDescent="0.25">
      <c r="B120" s="51"/>
    </row>
    <row r="121" spans="2:2" ht="15.75" customHeight="1" x14ac:dyDescent="0.25">
      <c r="B121" s="51"/>
    </row>
    <row r="122" spans="2:2" ht="15.75" customHeight="1" x14ac:dyDescent="0.25">
      <c r="B122" s="51"/>
    </row>
    <row r="123" spans="2:2" ht="15.75" customHeight="1" x14ac:dyDescent="0.25">
      <c r="B123" s="51"/>
    </row>
    <row r="124" spans="2:2" ht="15.75" customHeight="1" x14ac:dyDescent="0.25">
      <c r="B124" s="51"/>
    </row>
    <row r="125" spans="2:2" ht="15.75" customHeight="1" x14ac:dyDescent="0.25">
      <c r="B125" s="51"/>
    </row>
    <row r="126" spans="2:2" ht="15.75" customHeight="1" x14ac:dyDescent="0.25">
      <c r="B126" s="51"/>
    </row>
    <row r="127" spans="2:2" ht="15.75" customHeight="1" x14ac:dyDescent="0.25">
      <c r="B127" s="51"/>
    </row>
    <row r="128" spans="2:2" ht="15.75" customHeight="1" x14ac:dyDescent="0.25">
      <c r="B128" s="51"/>
    </row>
    <row r="129" spans="2:8" ht="15.75" customHeight="1" x14ac:dyDescent="0.25">
      <c r="B129" s="51"/>
    </row>
    <row r="130" spans="2:8" ht="15.75" customHeight="1" x14ac:dyDescent="0.25">
      <c r="B130" s="51"/>
    </row>
    <row r="131" spans="2:8" ht="15.75" customHeight="1" x14ac:dyDescent="0.25">
      <c r="B131" s="51"/>
    </row>
    <row r="132" spans="2:8" ht="15.75" customHeight="1" x14ac:dyDescent="0.25">
      <c r="B132" s="51"/>
    </row>
    <row r="133" spans="2:8" ht="15.75" customHeight="1" x14ac:dyDescent="0.25">
      <c r="B133" s="51"/>
    </row>
    <row r="134" spans="2:8" ht="15.75" customHeight="1" x14ac:dyDescent="0.25">
      <c r="B134" s="51"/>
    </row>
    <row r="135" spans="2:8" ht="15.75" customHeight="1" x14ac:dyDescent="0.25">
      <c r="B135" s="51"/>
    </row>
    <row r="136" spans="2:8" ht="15.75" customHeight="1" x14ac:dyDescent="0.25">
      <c r="B136" s="51"/>
    </row>
    <row r="137" spans="2:8" ht="15.75" customHeight="1" x14ac:dyDescent="0.25">
      <c r="B137" s="51"/>
      <c r="G137" s="21"/>
      <c r="H137" s="21"/>
    </row>
    <row r="138" spans="2:8" ht="15.75" customHeight="1" x14ac:dyDescent="0.25">
      <c r="B138" s="51"/>
      <c r="G138" s="21"/>
      <c r="H138" s="21"/>
    </row>
    <row r="139" spans="2:8" ht="15.75" customHeight="1" x14ac:dyDescent="0.25">
      <c r="B139" s="51"/>
      <c r="G139" s="21"/>
      <c r="H139" s="21"/>
    </row>
    <row r="140" spans="2:8" ht="15.75" customHeight="1" x14ac:dyDescent="0.25">
      <c r="B140" s="51"/>
      <c r="G140" s="21"/>
      <c r="H140" s="21"/>
    </row>
    <row r="141" spans="2:8" ht="15.75" customHeight="1" x14ac:dyDescent="0.25">
      <c r="B141" s="51"/>
      <c r="G141" s="21"/>
      <c r="H141" s="21"/>
    </row>
    <row r="142" spans="2:8" ht="25.5" customHeight="1" x14ac:dyDescent="0.25">
      <c r="B142" s="51"/>
      <c r="G142" s="21"/>
      <c r="H142" s="21"/>
    </row>
    <row r="143" spans="2:8" ht="25.5" customHeight="1" x14ac:dyDescent="0.25">
      <c r="B143" s="51"/>
      <c r="G143" s="21"/>
      <c r="H143" s="21"/>
    </row>
    <row r="144" spans="2:8" ht="15.75" customHeight="1" x14ac:dyDescent="0.25">
      <c r="B144" s="51"/>
      <c r="G144" s="21"/>
      <c r="H144" s="21"/>
    </row>
    <row r="145" spans="2:8" ht="24.75" customHeight="1" x14ac:dyDescent="0.25">
      <c r="B145" s="51"/>
      <c r="G145" s="21"/>
      <c r="H145" s="21"/>
    </row>
    <row r="146" spans="2:8" ht="26.25" customHeight="1" x14ac:dyDescent="0.25">
      <c r="B146" s="51"/>
      <c r="G146" s="21"/>
      <c r="H146" s="21"/>
    </row>
    <row r="147" spans="2:8" ht="15.75" customHeight="1" x14ac:dyDescent="0.25">
      <c r="B147" s="51"/>
      <c r="G147" s="21"/>
      <c r="H147" s="21"/>
    </row>
    <row r="148" spans="2:8" ht="15.75" customHeight="1" x14ac:dyDescent="0.25">
      <c r="B148" s="51"/>
      <c r="G148" s="21"/>
      <c r="H148" s="21"/>
    </row>
    <row r="149" spans="2:8" ht="25.5" customHeight="1" x14ac:dyDescent="0.25">
      <c r="B149" s="51"/>
      <c r="G149" s="21"/>
      <c r="H149" s="21"/>
    </row>
    <row r="150" spans="2:8" ht="15.75" customHeight="1" x14ac:dyDescent="0.25">
      <c r="B150" s="52"/>
      <c r="C150" s="52"/>
      <c r="D150" s="46"/>
      <c r="E150" s="46"/>
      <c r="F150" s="46"/>
      <c r="G150" s="21"/>
      <c r="H150" s="21"/>
    </row>
    <row r="151" spans="2:8" ht="15.75" customHeight="1" x14ac:dyDescent="0.25">
      <c r="B151" s="52"/>
      <c r="C151" s="52"/>
      <c r="D151" s="46"/>
      <c r="E151" s="46"/>
      <c r="F151" s="46"/>
      <c r="G151" s="21"/>
      <c r="H151" s="21"/>
    </row>
    <row r="152" spans="2:8" ht="15.75" customHeight="1" x14ac:dyDescent="0.25">
      <c r="B152" s="52"/>
      <c r="C152" s="52"/>
      <c r="D152" s="46"/>
      <c r="E152" s="46"/>
      <c r="F152" s="46"/>
      <c r="G152" s="21"/>
      <c r="H152" s="21"/>
    </row>
    <row r="153" spans="2:8" ht="15.75" customHeight="1" x14ac:dyDescent="0.25">
      <c r="B153" s="52"/>
      <c r="C153" s="52"/>
      <c r="D153" s="46"/>
      <c r="E153" s="46"/>
      <c r="F153" s="46"/>
      <c r="G153" s="21"/>
      <c r="H153" s="21"/>
    </row>
    <row r="154" spans="2:8" ht="15.75" customHeight="1" x14ac:dyDescent="0.25">
      <c r="B154" s="52"/>
      <c r="C154" s="52"/>
      <c r="D154" s="46"/>
      <c r="E154" s="46"/>
      <c r="F154" s="46"/>
      <c r="G154" s="21"/>
      <c r="H154" s="21"/>
    </row>
    <row r="155" spans="2:8" ht="15.75" customHeight="1" x14ac:dyDescent="0.25">
      <c r="B155" s="52"/>
      <c r="C155" s="52"/>
      <c r="D155" s="46"/>
      <c r="E155" s="46"/>
      <c r="F155" s="46"/>
      <c r="G155" s="21"/>
      <c r="H155" s="21"/>
    </row>
    <row r="156" spans="2:8" ht="15.75" customHeight="1" x14ac:dyDescent="0.25">
      <c r="B156" s="52"/>
      <c r="C156" s="52"/>
      <c r="D156" s="46"/>
      <c r="E156" s="46"/>
      <c r="F156" s="46"/>
      <c r="G156" s="21"/>
      <c r="H156" s="21"/>
    </row>
    <row r="157" spans="2:8" ht="15.75" customHeight="1" x14ac:dyDescent="0.25">
      <c r="B157" s="52"/>
      <c r="C157" s="52"/>
      <c r="D157" s="46"/>
      <c r="E157" s="46"/>
      <c r="F157" s="46"/>
      <c r="G157" s="21"/>
      <c r="H157" s="21"/>
    </row>
    <row r="158" spans="2:8" ht="15.75" customHeight="1" x14ac:dyDescent="0.25">
      <c r="B158" s="52"/>
      <c r="C158" s="52"/>
      <c r="D158" s="46"/>
      <c r="E158" s="46"/>
      <c r="F158" s="46"/>
      <c r="G158" s="21"/>
      <c r="H158" s="21"/>
    </row>
    <row r="159" spans="2:8" ht="15.75" customHeight="1" x14ac:dyDescent="0.25">
      <c r="B159" s="52"/>
      <c r="C159" s="52"/>
      <c r="D159" s="46"/>
      <c r="E159" s="46"/>
      <c r="F159" s="46"/>
      <c r="G159" s="21"/>
      <c r="H159" s="21"/>
    </row>
    <row r="160" spans="2:8" ht="15.75" customHeight="1" x14ac:dyDescent="0.25">
      <c r="B160" s="52"/>
      <c r="C160" s="52"/>
      <c r="D160" s="46"/>
      <c r="E160" s="46"/>
      <c r="F160" s="46"/>
      <c r="G160" s="21"/>
      <c r="H160" s="21"/>
    </row>
    <row r="161" spans="2:8" ht="15.75" customHeight="1" x14ac:dyDescent="0.25">
      <c r="B161" s="52"/>
      <c r="C161" s="52"/>
      <c r="D161" s="46"/>
      <c r="E161" s="46"/>
      <c r="F161" s="46"/>
      <c r="G161" s="21"/>
      <c r="H161" s="21"/>
    </row>
    <row r="162" spans="2:8" ht="15.75" customHeight="1" x14ac:dyDescent="0.25">
      <c r="B162" s="52"/>
      <c r="C162" s="52"/>
      <c r="D162" s="46"/>
      <c r="E162" s="46"/>
      <c r="F162" s="46"/>
      <c r="G162" s="21"/>
      <c r="H162" s="21"/>
    </row>
    <row r="163" spans="2:8" ht="15.75" customHeight="1" x14ac:dyDescent="0.25">
      <c r="B163" s="52"/>
      <c r="C163" s="52"/>
      <c r="D163" s="46"/>
      <c r="E163" s="46"/>
      <c r="F163" s="46"/>
      <c r="G163" s="21"/>
      <c r="H163" s="21"/>
    </row>
    <row r="164" spans="2:8" ht="15.75" customHeight="1" x14ac:dyDescent="0.25">
      <c r="B164" s="52"/>
      <c r="C164" s="52"/>
      <c r="D164" s="46"/>
      <c r="E164" s="46"/>
      <c r="F164" s="46"/>
      <c r="G164" s="21"/>
      <c r="H164" s="21"/>
    </row>
    <row r="165" spans="2:8" ht="15.75" customHeight="1" x14ac:dyDescent="0.25">
      <c r="B165" s="52"/>
      <c r="C165" s="52"/>
      <c r="D165" s="46"/>
      <c r="E165" s="46"/>
      <c r="F165" s="46"/>
      <c r="G165" s="21"/>
      <c r="H165" s="21"/>
    </row>
    <row r="166" spans="2:8" ht="15.75" customHeight="1" x14ac:dyDescent="0.25">
      <c r="B166" s="52"/>
      <c r="C166" s="52"/>
      <c r="D166" s="46"/>
      <c r="E166" s="46"/>
      <c r="F166" s="46"/>
      <c r="G166" s="21"/>
      <c r="H166" s="21"/>
    </row>
    <row r="167" spans="2:8" ht="15.75" customHeight="1" x14ac:dyDescent="0.25">
      <c r="B167" s="52"/>
      <c r="C167" s="52"/>
      <c r="D167" s="46"/>
      <c r="E167" s="46"/>
      <c r="F167" s="46"/>
      <c r="G167" s="21"/>
      <c r="H167" s="21"/>
    </row>
    <row r="168" spans="2:8" ht="15.75" customHeight="1" x14ac:dyDescent="0.25">
      <c r="B168" s="52"/>
      <c r="C168" s="52"/>
      <c r="D168" s="46"/>
      <c r="E168" s="46"/>
      <c r="F168" s="46"/>
      <c r="G168" s="21"/>
      <c r="H168" s="21"/>
    </row>
    <row r="169" spans="2:8" ht="15.75" customHeight="1" x14ac:dyDescent="0.25">
      <c r="B169" s="52"/>
      <c r="C169" s="52"/>
      <c r="D169" s="46"/>
      <c r="E169" s="46"/>
      <c r="F169" s="46"/>
      <c r="G169" s="21"/>
      <c r="H169" s="21"/>
    </row>
    <row r="170" spans="2:8" ht="15.75" customHeight="1" x14ac:dyDescent="0.25">
      <c r="B170" s="52"/>
      <c r="C170" s="52"/>
      <c r="D170" s="46"/>
      <c r="E170" s="46"/>
      <c r="F170" s="46"/>
      <c r="G170" s="21"/>
      <c r="H170" s="21"/>
    </row>
    <row r="171" spans="2:8" ht="15.75" customHeight="1" x14ac:dyDescent="0.25">
      <c r="B171" s="52"/>
      <c r="C171" s="52"/>
      <c r="D171" s="46"/>
      <c r="E171" s="46"/>
      <c r="F171" s="46"/>
      <c r="G171" s="21"/>
      <c r="H171" s="21"/>
    </row>
    <row r="172" spans="2:8" ht="15.75" customHeight="1" x14ac:dyDescent="0.25">
      <c r="B172" s="52"/>
      <c r="C172" s="52"/>
      <c r="D172" s="46"/>
      <c r="E172" s="46"/>
      <c r="F172" s="46"/>
      <c r="G172" s="21"/>
      <c r="H172" s="21"/>
    </row>
    <row r="173" spans="2:8" ht="15.75" customHeight="1" x14ac:dyDescent="0.25">
      <c r="B173" s="52"/>
      <c r="C173" s="52"/>
      <c r="D173" s="46"/>
      <c r="E173" s="46"/>
      <c r="F173" s="46"/>
      <c r="G173" s="21"/>
      <c r="H173" s="21"/>
    </row>
    <row r="174" spans="2:8" ht="15.75" customHeight="1" x14ac:dyDescent="0.25">
      <c r="B174" s="52"/>
      <c r="C174" s="52"/>
      <c r="D174" s="46"/>
      <c r="E174" s="46"/>
      <c r="F174" s="46"/>
      <c r="G174" s="21"/>
      <c r="H174" s="21"/>
    </row>
    <row r="175" spans="2:8" ht="15.75" customHeight="1" x14ac:dyDescent="0.25">
      <c r="B175" s="52"/>
      <c r="C175" s="52"/>
      <c r="D175" s="46"/>
      <c r="E175" s="46"/>
      <c r="F175" s="46"/>
      <c r="G175" s="21"/>
      <c r="H175" s="21"/>
    </row>
    <row r="176" spans="2:8" ht="15.75" customHeight="1" x14ac:dyDescent="0.25">
      <c r="B176" s="52"/>
      <c r="C176" s="52"/>
      <c r="D176" s="46"/>
      <c r="E176" s="46"/>
      <c r="F176" s="46"/>
      <c r="G176" s="21"/>
      <c r="H176" s="21"/>
    </row>
    <row r="177" spans="2:8" ht="15.75" customHeight="1" x14ac:dyDescent="0.25">
      <c r="B177" s="52"/>
      <c r="C177" s="52"/>
      <c r="D177" s="46"/>
      <c r="E177" s="46"/>
      <c r="F177" s="46"/>
      <c r="G177" s="21"/>
      <c r="H177" s="21"/>
    </row>
    <row r="178" spans="2:8" ht="15.75" customHeight="1" x14ac:dyDescent="0.25">
      <c r="B178" s="52"/>
      <c r="C178" s="52"/>
      <c r="D178" s="46"/>
      <c r="E178" s="46"/>
      <c r="F178" s="46"/>
      <c r="G178" s="21"/>
      <c r="H178" s="21"/>
    </row>
    <row r="179" spans="2:8" ht="15.75" customHeight="1" x14ac:dyDescent="0.25">
      <c r="B179" s="52"/>
      <c r="C179" s="52"/>
      <c r="D179" s="46"/>
      <c r="E179" s="46"/>
      <c r="F179" s="46"/>
      <c r="G179" s="21"/>
      <c r="H179" s="21"/>
    </row>
    <row r="180" spans="2:8" ht="15.75" customHeight="1" x14ac:dyDescent="0.25">
      <c r="B180" s="52"/>
      <c r="C180" s="52"/>
      <c r="D180" s="46"/>
      <c r="E180" s="46"/>
      <c r="F180" s="46"/>
      <c r="G180" s="21"/>
      <c r="H180" s="21"/>
    </row>
    <row r="181" spans="2:8" ht="15.75" customHeight="1" x14ac:dyDescent="0.25">
      <c r="B181" s="52"/>
      <c r="C181" s="52"/>
      <c r="D181" s="46"/>
      <c r="E181" s="46"/>
      <c r="F181" s="46"/>
      <c r="G181" s="21"/>
      <c r="H181" s="21"/>
    </row>
    <row r="182" spans="2:8" ht="15.75" customHeight="1" x14ac:dyDescent="0.25">
      <c r="B182" s="52"/>
      <c r="C182" s="52"/>
      <c r="D182" s="46"/>
      <c r="E182" s="46"/>
      <c r="F182" s="46"/>
      <c r="G182" s="21"/>
      <c r="H182" s="21"/>
    </row>
    <row r="183" spans="2:8" ht="15.75" customHeight="1" x14ac:dyDescent="0.25">
      <c r="B183" s="52"/>
      <c r="C183" s="52"/>
      <c r="D183" s="46"/>
      <c r="E183" s="46"/>
      <c r="F183" s="46"/>
      <c r="G183" s="21"/>
      <c r="H183" s="21"/>
    </row>
    <row r="184" spans="2:8" ht="15.75" customHeight="1" x14ac:dyDescent="0.25">
      <c r="B184" s="52"/>
      <c r="C184" s="52"/>
      <c r="D184" s="46"/>
      <c r="E184" s="46"/>
      <c r="F184" s="46"/>
      <c r="G184" s="21"/>
      <c r="H184" s="21"/>
    </row>
    <row r="185" spans="2:8" ht="15.75" customHeight="1" x14ac:dyDescent="0.25">
      <c r="B185" s="52"/>
      <c r="C185" s="52"/>
      <c r="D185" s="46"/>
      <c r="E185" s="46"/>
      <c r="F185" s="46"/>
      <c r="G185" s="21"/>
      <c r="H185" s="21"/>
    </row>
    <row r="186" spans="2:8" ht="15.75" customHeight="1" x14ac:dyDescent="0.25">
      <c r="B186" s="52"/>
      <c r="C186" s="52"/>
      <c r="D186" s="46"/>
      <c r="E186" s="46"/>
      <c r="F186" s="46"/>
      <c r="G186" s="21"/>
      <c r="H186" s="21"/>
    </row>
    <row r="187" spans="2:8" ht="15.75" customHeight="1" x14ac:dyDescent="0.25">
      <c r="B187" s="52"/>
      <c r="C187" s="52"/>
      <c r="D187" s="46"/>
      <c r="E187" s="46"/>
      <c r="F187" s="46"/>
      <c r="G187" s="21"/>
      <c r="H187" s="21"/>
    </row>
    <row r="188" spans="2:8" ht="15.75" customHeight="1" x14ac:dyDescent="0.25">
      <c r="B188" s="52"/>
      <c r="C188" s="52"/>
      <c r="D188" s="46"/>
      <c r="E188" s="46"/>
      <c r="F188" s="46"/>
      <c r="G188" s="21"/>
      <c r="H188" s="21"/>
    </row>
    <row r="189" spans="2:8" ht="15.75" customHeight="1" x14ac:dyDescent="0.25">
      <c r="B189" s="52"/>
      <c r="C189" s="52"/>
      <c r="D189" s="46"/>
      <c r="E189" s="46"/>
      <c r="F189" s="46"/>
      <c r="G189" s="21"/>
      <c r="H189" s="21"/>
    </row>
    <row r="190" spans="2:8" ht="15.75" customHeight="1" x14ac:dyDescent="0.25">
      <c r="B190" s="52"/>
      <c r="C190" s="52"/>
      <c r="D190" s="46"/>
      <c r="E190" s="46"/>
      <c r="F190" s="46"/>
      <c r="G190" s="21"/>
      <c r="H190" s="21"/>
    </row>
    <row r="191" spans="2:8" ht="15.75" customHeight="1" x14ac:dyDescent="0.25">
      <c r="B191" s="52"/>
      <c r="C191" s="52"/>
      <c r="D191" s="46"/>
      <c r="E191" s="46"/>
      <c r="F191" s="46"/>
      <c r="G191" s="21"/>
      <c r="H191" s="21"/>
    </row>
    <row r="192" spans="2:8" ht="15.75" customHeight="1" x14ac:dyDescent="0.25">
      <c r="B192" s="52"/>
      <c r="C192" s="52"/>
      <c r="D192" s="46"/>
      <c r="E192" s="46"/>
      <c r="F192" s="46"/>
      <c r="G192" s="21"/>
      <c r="H192" s="21"/>
    </row>
    <row r="193" spans="2:8" ht="15.75" customHeight="1" x14ac:dyDescent="0.25">
      <c r="B193" s="52"/>
      <c r="C193" s="52"/>
      <c r="D193" s="46"/>
      <c r="E193" s="46"/>
      <c r="F193" s="46"/>
      <c r="G193" s="21"/>
      <c r="H193" s="21"/>
    </row>
    <row r="194" spans="2:8" ht="15.75" customHeight="1" x14ac:dyDescent="0.25">
      <c r="B194" s="52"/>
      <c r="C194" s="52"/>
      <c r="D194" s="46"/>
      <c r="E194" s="46"/>
      <c r="F194" s="46"/>
      <c r="G194" s="21"/>
      <c r="H194" s="21"/>
    </row>
    <row r="195" spans="2:8" ht="15.75" customHeight="1" x14ac:dyDescent="0.25">
      <c r="B195" s="52"/>
      <c r="C195" s="52"/>
      <c r="D195" s="46"/>
      <c r="E195" s="46"/>
      <c r="F195" s="46"/>
      <c r="G195" s="21"/>
      <c r="H195" s="21"/>
    </row>
    <row r="196" spans="2:8" ht="15.75" customHeight="1" x14ac:dyDescent="0.25">
      <c r="B196" s="52"/>
      <c r="C196" s="52"/>
      <c r="D196" s="46"/>
      <c r="E196" s="46"/>
      <c r="F196" s="46"/>
      <c r="G196" s="21"/>
      <c r="H196" s="21"/>
    </row>
    <row r="197" spans="2:8" ht="15.75" customHeight="1" x14ac:dyDescent="0.25">
      <c r="B197" s="52"/>
      <c r="C197" s="52"/>
      <c r="D197" s="46"/>
      <c r="E197" s="46"/>
      <c r="F197" s="46"/>
      <c r="G197" s="21"/>
      <c r="H197" s="21"/>
    </row>
    <row r="198" spans="2:8" ht="15.75" customHeight="1" x14ac:dyDescent="0.25">
      <c r="B198" s="52"/>
      <c r="C198" s="52"/>
      <c r="D198" s="46"/>
      <c r="E198" s="46"/>
      <c r="F198" s="46"/>
      <c r="G198" s="21"/>
      <c r="H198" s="21"/>
    </row>
    <row r="199" spans="2:8" ht="15.75" customHeight="1" x14ac:dyDescent="0.25">
      <c r="B199" s="52"/>
      <c r="C199" s="52"/>
      <c r="D199" s="46"/>
      <c r="E199" s="46"/>
      <c r="F199" s="46"/>
      <c r="G199" s="21"/>
      <c r="H199" s="21"/>
    </row>
    <row r="200" spans="2:8" ht="15.75" customHeight="1" x14ac:dyDescent="0.25">
      <c r="B200" s="52"/>
      <c r="C200" s="52"/>
      <c r="D200" s="46"/>
      <c r="E200" s="46"/>
      <c r="F200" s="46"/>
      <c r="G200" s="21"/>
      <c r="H200" s="21"/>
    </row>
    <row r="201" spans="2:8" ht="15.75" customHeight="1" x14ac:dyDescent="0.25">
      <c r="B201" s="52"/>
      <c r="C201" s="52"/>
      <c r="D201" s="46"/>
      <c r="E201" s="46"/>
      <c r="F201" s="46"/>
      <c r="G201" s="21"/>
      <c r="H201" s="21"/>
    </row>
    <row r="202" spans="2:8" ht="15.75" customHeight="1" x14ac:dyDescent="0.25">
      <c r="B202" s="52"/>
      <c r="C202" s="52"/>
      <c r="D202" s="46"/>
      <c r="E202" s="46"/>
      <c r="F202" s="46"/>
      <c r="G202" s="21"/>
      <c r="H202" s="21"/>
    </row>
    <row r="203" spans="2:8" ht="15.75" customHeight="1" x14ac:dyDescent="0.25">
      <c r="B203" s="52"/>
      <c r="C203" s="52"/>
      <c r="D203" s="46"/>
      <c r="E203" s="46"/>
      <c r="F203" s="46"/>
      <c r="G203" s="21"/>
      <c r="H203" s="21"/>
    </row>
    <row r="204" spans="2:8" ht="15.75" customHeight="1" x14ac:dyDescent="0.25">
      <c r="B204" s="52"/>
      <c r="C204" s="52"/>
      <c r="D204" s="46"/>
      <c r="E204" s="46"/>
      <c r="F204" s="46"/>
      <c r="G204" s="21"/>
      <c r="H204" s="21"/>
    </row>
    <row r="205" spans="2:8" ht="15.75" customHeight="1" x14ac:dyDescent="0.25">
      <c r="B205" s="52"/>
      <c r="C205" s="52"/>
      <c r="D205" s="46"/>
      <c r="E205" s="46"/>
      <c r="F205" s="46"/>
      <c r="G205" s="21"/>
      <c r="H205" s="21"/>
    </row>
    <row r="206" spans="2:8" ht="15.75" customHeight="1" x14ac:dyDescent="0.25">
      <c r="B206" s="52"/>
      <c r="C206" s="52"/>
      <c r="D206" s="46"/>
      <c r="E206" s="46"/>
      <c r="F206" s="46"/>
      <c r="G206" s="21"/>
      <c r="H206" s="21"/>
    </row>
    <row r="207" spans="2:8" ht="15.75" customHeight="1" x14ac:dyDescent="0.25">
      <c r="B207" s="52"/>
      <c r="C207" s="52"/>
      <c r="D207" s="46"/>
      <c r="E207" s="46"/>
      <c r="F207" s="46"/>
      <c r="G207" s="21"/>
      <c r="H207" s="21"/>
    </row>
    <row r="208" spans="2:8" ht="15.75" customHeight="1" x14ac:dyDescent="0.25">
      <c r="B208" s="52"/>
      <c r="C208" s="52"/>
      <c r="D208" s="46"/>
      <c r="E208" s="46"/>
      <c r="F208" s="46"/>
      <c r="G208" s="21"/>
      <c r="H208" s="21"/>
    </row>
    <row r="209" spans="2:8" ht="15.75" customHeight="1" x14ac:dyDescent="0.25">
      <c r="B209" s="52"/>
      <c r="C209" s="52"/>
      <c r="D209" s="46"/>
      <c r="E209" s="46"/>
      <c r="F209" s="46"/>
      <c r="G209" s="21"/>
      <c r="H209" s="21"/>
    </row>
    <row r="210" spans="2:8" ht="15.75" customHeight="1" x14ac:dyDescent="0.25">
      <c r="B210" s="52"/>
      <c r="C210" s="52"/>
      <c r="D210" s="46"/>
      <c r="E210" s="46"/>
      <c r="F210" s="46"/>
      <c r="G210" s="21"/>
      <c r="H210" s="21"/>
    </row>
    <row r="211" spans="2:8" ht="15.75" customHeight="1" x14ac:dyDescent="0.25">
      <c r="B211" s="52"/>
      <c r="C211" s="52"/>
      <c r="D211" s="46"/>
      <c r="E211" s="46"/>
      <c r="F211" s="46"/>
      <c r="G211" s="21"/>
      <c r="H211" s="21"/>
    </row>
    <row r="212" spans="2:8" ht="15.75" customHeight="1" x14ac:dyDescent="0.25">
      <c r="B212" s="52"/>
      <c r="C212" s="52"/>
      <c r="D212" s="46"/>
      <c r="E212" s="46"/>
      <c r="F212" s="46"/>
      <c r="G212" s="21"/>
      <c r="H212" s="21"/>
    </row>
    <row r="213" spans="2:8" ht="15.75" customHeight="1" x14ac:dyDescent="0.25">
      <c r="B213" s="52"/>
      <c r="C213" s="52"/>
      <c r="D213" s="46"/>
      <c r="E213" s="46"/>
      <c r="F213" s="46"/>
      <c r="G213" s="21"/>
      <c r="H213" s="21"/>
    </row>
    <row r="214" spans="2:8" ht="15.75" customHeight="1" x14ac:dyDescent="0.25">
      <c r="B214" s="52"/>
      <c r="C214" s="52"/>
      <c r="D214" s="46"/>
      <c r="E214" s="46"/>
      <c r="F214" s="46"/>
      <c r="G214" s="21"/>
      <c r="H214" s="21"/>
    </row>
    <row r="215" spans="2:8" ht="15.75" customHeight="1" x14ac:dyDescent="0.25">
      <c r="B215" s="52"/>
      <c r="C215" s="52"/>
      <c r="D215" s="46"/>
      <c r="E215" s="46"/>
      <c r="F215" s="46"/>
      <c r="G215" s="21"/>
      <c r="H215" s="21"/>
    </row>
    <row r="216" spans="2:8" ht="15.75" customHeight="1" x14ac:dyDescent="0.25">
      <c r="B216" s="52"/>
      <c r="C216" s="52"/>
      <c r="D216" s="46"/>
      <c r="E216" s="46"/>
      <c r="F216" s="46"/>
      <c r="G216" s="21"/>
      <c r="H216" s="21"/>
    </row>
    <row r="217" spans="2:8" ht="15.75" customHeight="1" x14ac:dyDescent="0.25">
      <c r="B217" s="52"/>
      <c r="C217" s="52"/>
      <c r="D217" s="46"/>
      <c r="E217" s="46"/>
      <c r="F217" s="46"/>
      <c r="G217" s="21"/>
      <c r="H217" s="21"/>
    </row>
    <row r="218" spans="2:8" ht="15.75" customHeight="1" x14ac:dyDescent="0.25">
      <c r="B218" s="52"/>
      <c r="C218" s="52"/>
      <c r="D218" s="46"/>
      <c r="E218" s="46"/>
      <c r="F218" s="46"/>
      <c r="G218" s="21"/>
      <c r="H218" s="21"/>
    </row>
    <row r="219" spans="2:8" ht="15.75" customHeight="1" x14ac:dyDescent="0.25">
      <c r="B219" s="52"/>
      <c r="C219" s="52"/>
      <c r="D219" s="46"/>
      <c r="E219" s="46"/>
      <c r="F219" s="46"/>
      <c r="G219" s="21"/>
      <c r="H219" s="21"/>
    </row>
    <row r="220" spans="2:8" ht="15.75" customHeight="1" x14ac:dyDescent="0.25">
      <c r="B220" s="52"/>
      <c r="C220" s="52"/>
      <c r="D220" s="46"/>
      <c r="E220" s="46"/>
      <c r="F220" s="46"/>
      <c r="G220" s="21"/>
      <c r="H220" s="21"/>
    </row>
    <row r="221" spans="2:8" ht="15.75" customHeight="1" x14ac:dyDescent="0.25">
      <c r="B221" s="52"/>
      <c r="C221" s="52"/>
      <c r="D221" s="46"/>
      <c r="E221" s="46"/>
      <c r="F221" s="46"/>
      <c r="G221" s="21"/>
      <c r="H221" s="21"/>
    </row>
    <row r="222" spans="2:8" ht="15.75" customHeight="1" x14ac:dyDescent="0.25">
      <c r="B222" s="52"/>
      <c r="C222" s="52"/>
      <c r="D222" s="46"/>
      <c r="E222" s="46"/>
      <c r="F222" s="46"/>
      <c r="G222" s="21"/>
      <c r="H222" s="21"/>
    </row>
    <row r="223" spans="2:8" ht="15.75" customHeight="1" x14ac:dyDescent="0.25">
      <c r="B223" s="52"/>
      <c r="C223" s="52"/>
      <c r="D223" s="46"/>
      <c r="E223" s="46"/>
      <c r="F223" s="46"/>
      <c r="G223" s="21"/>
      <c r="H223" s="21"/>
    </row>
    <row r="224" spans="2:8" ht="15.75" customHeight="1" x14ac:dyDescent="0.25">
      <c r="B224" s="52"/>
      <c r="C224" s="52"/>
      <c r="D224" s="46"/>
      <c r="E224" s="46"/>
      <c r="F224" s="46"/>
      <c r="G224" s="21"/>
      <c r="H224" s="21"/>
    </row>
    <row r="225" spans="2:8" ht="15.75" customHeight="1" x14ac:dyDescent="0.25">
      <c r="B225" s="52"/>
      <c r="C225" s="52"/>
      <c r="D225" s="46"/>
      <c r="E225" s="46"/>
      <c r="F225" s="46"/>
      <c r="G225" s="21"/>
      <c r="H225" s="21"/>
    </row>
    <row r="226" spans="2:8" ht="15.75" customHeight="1" x14ac:dyDescent="0.25">
      <c r="B226" s="52"/>
      <c r="C226" s="52"/>
      <c r="D226" s="46"/>
      <c r="E226" s="46"/>
      <c r="F226" s="46"/>
      <c r="G226" s="21"/>
      <c r="H226" s="21"/>
    </row>
    <row r="227" spans="2:8" ht="15.75" customHeight="1" x14ac:dyDescent="0.25">
      <c r="B227" s="52"/>
      <c r="C227" s="52"/>
      <c r="D227" s="46"/>
      <c r="E227" s="46"/>
      <c r="F227" s="46"/>
      <c r="G227" s="21"/>
      <c r="H227" s="21"/>
    </row>
    <row r="228" spans="2:8" ht="15.75" customHeight="1" x14ac:dyDescent="0.25">
      <c r="B228" s="52"/>
      <c r="C228" s="52"/>
      <c r="D228" s="46"/>
      <c r="E228" s="46"/>
      <c r="F228" s="46"/>
      <c r="G228" s="21"/>
      <c r="H228" s="21"/>
    </row>
    <row r="229" spans="2:8" ht="15.75" customHeight="1" x14ac:dyDescent="0.25">
      <c r="B229" s="52"/>
      <c r="C229" s="52"/>
      <c r="D229" s="46"/>
      <c r="E229" s="46"/>
      <c r="F229" s="46"/>
      <c r="G229" s="21"/>
      <c r="H229" s="21"/>
    </row>
    <row r="230" spans="2:8" ht="15.75" customHeight="1" x14ac:dyDescent="0.25">
      <c r="B230" s="52"/>
      <c r="C230" s="52"/>
      <c r="D230" s="46"/>
      <c r="E230" s="46"/>
      <c r="F230" s="46"/>
      <c r="G230" s="21"/>
      <c r="H230" s="21"/>
    </row>
    <row r="231" spans="2:8" ht="15.75" customHeight="1" x14ac:dyDescent="0.25">
      <c r="B231" s="52"/>
      <c r="C231" s="52"/>
      <c r="D231" s="46"/>
      <c r="E231" s="46"/>
      <c r="F231" s="46"/>
      <c r="G231" s="21"/>
      <c r="H231" s="21"/>
    </row>
    <row r="232" spans="2:8" ht="15.75" customHeight="1" x14ac:dyDescent="0.25">
      <c r="B232" s="52"/>
      <c r="C232" s="52"/>
      <c r="D232" s="46"/>
      <c r="E232" s="46"/>
      <c r="F232" s="46"/>
      <c r="G232" s="21"/>
      <c r="H232" s="21"/>
    </row>
    <row r="233" spans="2:8" ht="15.75" customHeight="1" x14ac:dyDescent="0.25">
      <c r="B233" s="52"/>
      <c r="C233" s="52"/>
      <c r="D233" s="46"/>
      <c r="E233" s="46"/>
      <c r="F233" s="46"/>
      <c r="G233" s="21"/>
      <c r="H233" s="21"/>
    </row>
    <row r="234" spans="2:8" ht="15.75" customHeight="1" x14ac:dyDescent="0.25">
      <c r="B234" s="52"/>
      <c r="C234" s="52"/>
      <c r="D234" s="46"/>
      <c r="E234" s="46"/>
      <c r="F234" s="46"/>
      <c r="G234" s="21"/>
      <c r="H234" s="21"/>
    </row>
    <row r="235" spans="2:8" ht="15.75" customHeight="1" x14ac:dyDescent="0.25">
      <c r="B235" s="52"/>
      <c r="C235" s="52"/>
      <c r="D235" s="46"/>
      <c r="E235" s="46"/>
      <c r="F235" s="46"/>
      <c r="G235" s="21"/>
      <c r="H235" s="21"/>
    </row>
    <row r="236" spans="2:8" ht="15.75" customHeight="1" x14ac:dyDescent="0.25">
      <c r="B236" s="52"/>
      <c r="C236" s="52"/>
      <c r="D236" s="46"/>
      <c r="E236" s="46"/>
      <c r="F236" s="46"/>
      <c r="G236" s="21"/>
      <c r="H236" s="21"/>
    </row>
    <row r="237" spans="2:8" ht="15.75" customHeight="1" x14ac:dyDescent="0.25">
      <c r="B237" s="52"/>
      <c r="C237" s="52"/>
      <c r="D237" s="46"/>
      <c r="E237" s="46"/>
      <c r="F237" s="46"/>
      <c r="G237" s="21"/>
      <c r="H237" s="21"/>
    </row>
    <row r="238" spans="2:8" ht="15.75" customHeight="1" x14ac:dyDescent="0.25">
      <c r="B238" s="53"/>
      <c r="D238" s="46"/>
      <c r="E238" s="46"/>
      <c r="F238" s="46"/>
      <c r="G238" s="21"/>
      <c r="H238" s="21"/>
    </row>
    <row r="239" spans="2:8" ht="15.75" customHeight="1" x14ac:dyDescent="0.25">
      <c r="B239" s="53"/>
      <c r="D239" s="46"/>
      <c r="E239" s="46"/>
      <c r="F239" s="46"/>
      <c r="G239" s="21"/>
      <c r="H239" s="21"/>
    </row>
    <row r="240" spans="2:8" ht="15.75" customHeight="1" x14ac:dyDescent="0.25">
      <c r="B240" s="53"/>
      <c r="D240" s="46"/>
      <c r="E240" s="46"/>
      <c r="F240" s="46"/>
      <c r="G240" s="21"/>
      <c r="H240" s="21"/>
    </row>
    <row r="241" spans="2:8" ht="15.75" customHeight="1" x14ac:dyDescent="0.25">
      <c r="B241" s="53"/>
      <c r="D241" s="46"/>
      <c r="E241" s="46"/>
      <c r="F241" s="46"/>
      <c r="G241" s="21"/>
      <c r="H241" s="21"/>
    </row>
    <row r="242" spans="2:8" ht="15.75" customHeight="1" x14ac:dyDescent="0.25">
      <c r="B242" s="53"/>
      <c r="D242" s="46"/>
      <c r="E242" s="46"/>
      <c r="F242" s="46"/>
      <c r="G242" s="21"/>
      <c r="H242" s="21"/>
    </row>
    <row r="243" spans="2:8" ht="15.75" customHeight="1" x14ac:dyDescent="0.25">
      <c r="B243" s="53"/>
      <c r="D243" s="46"/>
      <c r="E243" s="46"/>
      <c r="F243" s="46"/>
      <c r="G243" s="21"/>
      <c r="H243" s="21"/>
    </row>
    <row r="244" spans="2:8" ht="15.75" customHeight="1" x14ac:dyDescent="0.25">
      <c r="B244" s="53"/>
      <c r="D244" s="46"/>
      <c r="E244" s="46"/>
      <c r="F244" s="46"/>
      <c r="G244" s="21"/>
      <c r="H244" s="21"/>
    </row>
    <row r="245" spans="2:8" ht="15.75" customHeight="1" x14ac:dyDescent="0.25">
      <c r="B245" s="53"/>
      <c r="D245" s="46"/>
      <c r="E245" s="46"/>
      <c r="F245" s="46"/>
      <c r="G245" s="21"/>
      <c r="H245" s="21"/>
    </row>
    <row r="246" spans="2:8" ht="15.75" customHeight="1" x14ac:dyDescent="0.25">
      <c r="B246" s="53"/>
      <c r="D246" s="46"/>
      <c r="E246" s="46"/>
      <c r="F246" s="46"/>
      <c r="G246" s="21"/>
      <c r="H246" s="21"/>
    </row>
    <row r="247" spans="2:8" ht="15.75" customHeight="1" x14ac:dyDescent="0.25">
      <c r="B247" s="53"/>
      <c r="D247" s="46"/>
      <c r="E247" s="46"/>
      <c r="F247" s="46"/>
      <c r="G247" s="21"/>
      <c r="H247" s="21"/>
    </row>
    <row r="248" spans="2:8" ht="15.75" customHeight="1" x14ac:dyDescent="0.25">
      <c r="B248" s="53"/>
      <c r="D248" s="46"/>
      <c r="E248" s="46"/>
      <c r="F248" s="46"/>
      <c r="G248" s="21"/>
      <c r="H248" s="21"/>
    </row>
    <row r="249" spans="2:8" ht="15.75" customHeight="1" x14ac:dyDescent="0.25">
      <c r="B249" s="53"/>
      <c r="D249" s="46"/>
      <c r="E249" s="46"/>
      <c r="F249" s="46"/>
      <c r="G249" s="21"/>
      <c r="H249" s="21"/>
    </row>
    <row r="250" spans="2:8" ht="15.75" customHeight="1" x14ac:dyDescent="0.25">
      <c r="B250" s="53"/>
      <c r="D250" s="46"/>
      <c r="E250" s="46"/>
      <c r="F250" s="46"/>
      <c r="G250" s="21"/>
      <c r="H250" s="21"/>
    </row>
    <row r="251" spans="2:8" ht="15.75" customHeight="1" x14ac:dyDescent="0.25">
      <c r="B251" s="53"/>
      <c r="D251" s="46"/>
      <c r="E251" s="46"/>
      <c r="F251" s="46"/>
      <c r="G251" s="21"/>
      <c r="H251" s="21"/>
    </row>
    <row r="252" spans="2:8" ht="15.75" customHeight="1" x14ac:dyDescent="0.25">
      <c r="B252" s="53"/>
      <c r="D252" s="46"/>
      <c r="E252" s="46"/>
      <c r="F252" s="46"/>
      <c r="G252" s="21"/>
      <c r="H252" s="21"/>
    </row>
    <row r="253" spans="2:8" ht="15.75" customHeight="1" x14ac:dyDescent="0.25">
      <c r="B253" s="53"/>
      <c r="D253" s="46"/>
      <c r="E253" s="46"/>
      <c r="F253" s="46"/>
      <c r="G253" s="21"/>
      <c r="H253" s="21"/>
    </row>
    <row r="254" spans="2:8" ht="15.75" customHeight="1" x14ac:dyDescent="0.25">
      <c r="B254" s="53"/>
      <c r="D254" s="46"/>
      <c r="E254" s="46"/>
      <c r="F254" s="46"/>
      <c r="G254" s="21"/>
      <c r="H254" s="21"/>
    </row>
    <row r="255" spans="2:8" ht="15.75" customHeight="1" x14ac:dyDescent="0.25">
      <c r="B255" s="53"/>
      <c r="D255" s="46"/>
      <c r="E255" s="46"/>
      <c r="F255" s="46"/>
      <c r="G255" s="21"/>
      <c r="H255" s="21"/>
    </row>
    <row r="256" spans="2:8" ht="15.75" customHeight="1" x14ac:dyDescent="0.25">
      <c r="B256" s="53"/>
      <c r="D256" s="46"/>
      <c r="E256" s="46"/>
      <c r="F256" s="46"/>
      <c r="G256" s="21"/>
      <c r="H256" s="21"/>
    </row>
    <row r="257" spans="2:8" ht="15.75" customHeight="1" x14ac:dyDescent="0.25">
      <c r="B257" s="53"/>
      <c r="D257" s="46"/>
      <c r="E257" s="46"/>
      <c r="F257" s="46"/>
      <c r="G257" s="21"/>
      <c r="H257" s="21"/>
    </row>
    <row r="258" spans="2:8" ht="15.75" customHeight="1" x14ac:dyDescent="0.25">
      <c r="B258" s="53"/>
      <c r="D258" s="46"/>
      <c r="E258" s="46"/>
      <c r="F258" s="46"/>
      <c r="G258" s="21"/>
      <c r="H258" s="21"/>
    </row>
    <row r="259" spans="2:8" ht="15.75" customHeight="1" x14ac:dyDescent="0.25">
      <c r="B259" s="53"/>
      <c r="D259" s="46"/>
      <c r="E259" s="46"/>
      <c r="F259" s="46"/>
      <c r="G259" s="21"/>
      <c r="H259" s="21"/>
    </row>
    <row r="260" spans="2:8" ht="15.75" customHeight="1" x14ac:dyDescent="0.25">
      <c r="B260" s="53"/>
      <c r="D260" s="46"/>
      <c r="E260" s="46"/>
      <c r="F260" s="46"/>
      <c r="G260" s="21"/>
      <c r="H260" s="21"/>
    </row>
    <row r="261" spans="2:8" ht="15.75" customHeight="1" x14ac:dyDescent="0.25">
      <c r="B261" s="53"/>
      <c r="D261" s="46"/>
      <c r="E261" s="46"/>
      <c r="F261" s="46"/>
      <c r="G261" s="21"/>
      <c r="H261" s="21"/>
    </row>
    <row r="262" spans="2:8" ht="15.75" customHeight="1" x14ac:dyDescent="0.25">
      <c r="B262" s="53"/>
      <c r="D262" s="46"/>
      <c r="E262" s="46"/>
      <c r="F262" s="46"/>
      <c r="G262" s="21"/>
      <c r="H262" s="21"/>
    </row>
    <row r="263" spans="2:8" ht="15.75" customHeight="1" x14ac:dyDescent="0.25">
      <c r="B263" s="53"/>
      <c r="D263" s="46"/>
      <c r="E263" s="46"/>
      <c r="F263" s="46"/>
      <c r="G263" s="21"/>
      <c r="H263" s="21"/>
    </row>
    <row r="264" spans="2:8" ht="15.75" customHeight="1" x14ac:dyDescent="0.25">
      <c r="B264" s="53"/>
      <c r="D264" s="46"/>
      <c r="E264" s="46"/>
      <c r="F264" s="46"/>
      <c r="G264" s="21"/>
      <c r="H264" s="21"/>
    </row>
    <row r="265" spans="2:8" ht="15.75" customHeight="1" x14ac:dyDescent="0.25">
      <c r="B265" s="53"/>
      <c r="D265" s="46"/>
      <c r="E265" s="46"/>
      <c r="F265" s="46"/>
      <c r="G265" s="21"/>
      <c r="H265" s="21"/>
    </row>
    <row r="266" spans="2:8" ht="15.75" customHeight="1" x14ac:dyDescent="0.25">
      <c r="B266" s="53"/>
      <c r="D266" s="46"/>
      <c r="E266" s="46"/>
      <c r="F266" s="46"/>
      <c r="G266" s="21"/>
      <c r="H266" s="21"/>
    </row>
    <row r="267" spans="2:8" ht="15.75" customHeight="1" x14ac:dyDescent="0.25">
      <c r="B267" s="53"/>
      <c r="D267" s="46"/>
      <c r="E267" s="46"/>
      <c r="F267" s="46"/>
      <c r="G267" s="21"/>
      <c r="H267" s="21"/>
    </row>
    <row r="268" spans="2:8" ht="15.75" customHeight="1" x14ac:dyDescent="0.25">
      <c r="B268" s="53"/>
      <c r="D268" s="46"/>
      <c r="E268" s="46"/>
      <c r="F268" s="46"/>
      <c r="G268" s="21"/>
      <c r="H268" s="21"/>
    </row>
    <row r="269" spans="2:8" ht="15.75" customHeight="1" x14ac:dyDescent="0.25">
      <c r="B269" s="53"/>
      <c r="D269" s="46"/>
      <c r="E269" s="46"/>
      <c r="F269" s="46"/>
      <c r="G269" s="21"/>
      <c r="H269" s="21"/>
    </row>
    <row r="270" spans="2:8" ht="15.75" customHeight="1" x14ac:dyDescent="0.25">
      <c r="B270" s="53"/>
      <c r="D270" s="46"/>
      <c r="E270" s="46"/>
      <c r="F270" s="46"/>
      <c r="G270" s="21"/>
      <c r="H270" s="21"/>
    </row>
    <row r="271" spans="2:8" ht="15.75" customHeight="1" x14ac:dyDescent="0.25">
      <c r="B271" s="53"/>
      <c r="D271" s="46"/>
      <c r="E271" s="46"/>
      <c r="F271" s="46"/>
      <c r="G271" s="21"/>
      <c r="H271" s="21"/>
    </row>
    <row r="272" spans="2:8" ht="15.75" customHeight="1" x14ac:dyDescent="0.25">
      <c r="B272" s="53"/>
      <c r="D272" s="46"/>
      <c r="E272" s="46"/>
      <c r="F272" s="46"/>
      <c r="G272" s="21"/>
      <c r="H272" s="21"/>
    </row>
    <row r="273" spans="2:8" ht="15.75" customHeight="1" x14ac:dyDescent="0.25">
      <c r="B273" s="53"/>
      <c r="D273" s="46"/>
      <c r="E273" s="46"/>
      <c r="F273" s="46"/>
      <c r="G273" s="21"/>
      <c r="H273" s="21"/>
    </row>
    <row r="274" spans="2:8" ht="15.75" customHeight="1" x14ac:dyDescent="0.25">
      <c r="B274" s="53"/>
      <c r="D274" s="46"/>
      <c r="E274" s="46"/>
      <c r="F274" s="46"/>
      <c r="G274" s="21"/>
      <c r="H274" s="21"/>
    </row>
    <row r="275" spans="2:8" ht="15.75" customHeight="1" x14ac:dyDescent="0.25">
      <c r="B275" s="53"/>
      <c r="D275" s="46"/>
      <c r="E275" s="46"/>
      <c r="F275" s="46"/>
      <c r="G275" s="21"/>
      <c r="H275" s="21"/>
    </row>
    <row r="276" spans="2:8" ht="15.75" customHeight="1" x14ac:dyDescent="0.25">
      <c r="B276" s="53"/>
      <c r="D276" s="46"/>
      <c r="E276" s="46"/>
      <c r="F276" s="46"/>
      <c r="G276" s="21"/>
      <c r="H276" s="21"/>
    </row>
    <row r="277" spans="2:8" ht="15.75" customHeight="1" x14ac:dyDescent="0.25">
      <c r="B277" s="53"/>
      <c r="D277" s="46"/>
      <c r="E277" s="46"/>
      <c r="F277" s="46"/>
      <c r="G277" s="21"/>
      <c r="H277" s="21"/>
    </row>
    <row r="278" spans="2:8" ht="15.75" customHeight="1" x14ac:dyDescent="0.25">
      <c r="B278" s="53"/>
      <c r="G278" s="21"/>
      <c r="H278" s="21"/>
    </row>
    <row r="279" spans="2:8" ht="15.75" customHeight="1" x14ac:dyDescent="0.25">
      <c r="B279" s="53"/>
      <c r="G279" s="21"/>
      <c r="H279" s="21"/>
    </row>
    <row r="280" spans="2:8" ht="15.75" customHeight="1" x14ac:dyDescent="0.25">
      <c r="B280" s="53"/>
      <c r="G280" s="21"/>
      <c r="H280" s="21"/>
    </row>
    <row r="281" spans="2:8" ht="15.75" customHeight="1" x14ac:dyDescent="0.25">
      <c r="B281" s="53"/>
      <c r="G281" s="21"/>
      <c r="H281" s="21"/>
    </row>
    <row r="282" spans="2:8" ht="15.75" customHeight="1" x14ac:dyDescent="0.25">
      <c r="B282" s="53"/>
      <c r="G282" s="21"/>
      <c r="H282" s="21"/>
    </row>
    <row r="283" spans="2:8" ht="15.75" customHeight="1" x14ac:dyDescent="0.25">
      <c r="B283" s="53"/>
      <c r="G283" s="21"/>
      <c r="H283" s="21"/>
    </row>
    <row r="284" spans="2:8" ht="15.75" customHeight="1" x14ac:dyDescent="0.25">
      <c r="B284" s="53"/>
      <c r="G284" s="21"/>
      <c r="H284" s="21"/>
    </row>
    <row r="285" spans="2:8" ht="15.75" customHeight="1" x14ac:dyDescent="0.25">
      <c r="B285" s="53"/>
      <c r="G285" s="21"/>
      <c r="H285" s="21"/>
    </row>
    <row r="286" spans="2:8" ht="15.75" customHeight="1" x14ac:dyDescent="0.25">
      <c r="B286" s="53"/>
      <c r="G286" s="21"/>
      <c r="H286" s="21"/>
    </row>
    <row r="287" spans="2:8" ht="15.75" customHeight="1" x14ac:dyDescent="0.25">
      <c r="B287" s="53"/>
      <c r="G287" s="21"/>
      <c r="H287" s="21"/>
    </row>
    <row r="288" spans="2:8" ht="15.75" customHeight="1" x14ac:dyDescent="0.25">
      <c r="B288" s="53"/>
      <c r="G288" s="21"/>
      <c r="H288" s="21"/>
    </row>
    <row r="289" spans="2:8" ht="15.75" customHeight="1" x14ac:dyDescent="0.25">
      <c r="B289" s="53"/>
      <c r="G289" s="21"/>
      <c r="H289" s="21"/>
    </row>
    <row r="290" spans="2:8" ht="15.75" customHeight="1" x14ac:dyDescent="0.25">
      <c r="B290" s="53"/>
      <c r="G290" s="21"/>
      <c r="H290" s="21"/>
    </row>
    <row r="291" spans="2:8" ht="15.75" customHeight="1" x14ac:dyDescent="0.25">
      <c r="B291" s="53"/>
      <c r="G291" s="21"/>
      <c r="H291" s="21"/>
    </row>
    <row r="292" spans="2:8" ht="15.75" customHeight="1" x14ac:dyDescent="0.25">
      <c r="B292" s="53"/>
      <c r="G292" s="21"/>
      <c r="H292" s="21"/>
    </row>
    <row r="293" spans="2:8" ht="15.75" customHeight="1" x14ac:dyDescent="0.25">
      <c r="B293" s="53"/>
      <c r="G293" s="21"/>
      <c r="H293" s="21"/>
    </row>
    <row r="294" spans="2:8" ht="15.75" customHeight="1" x14ac:dyDescent="0.25">
      <c r="B294" s="53"/>
      <c r="G294" s="21"/>
      <c r="H294" s="21"/>
    </row>
    <row r="295" spans="2:8" ht="15.75" customHeight="1" x14ac:dyDescent="0.25">
      <c r="B295" s="53"/>
      <c r="G295" s="21"/>
      <c r="H295" s="21"/>
    </row>
    <row r="296" spans="2:8" ht="15.75" customHeight="1" x14ac:dyDescent="0.25">
      <c r="B296" s="53"/>
      <c r="G296" s="21"/>
      <c r="H296" s="21"/>
    </row>
    <row r="297" spans="2:8" ht="15.75" customHeight="1" x14ac:dyDescent="0.25">
      <c r="B297" s="53"/>
      <c r="G297" s="21"/>
      <c r="H297" s="21"/>
    </row>
    <row r="298" spans="2:8" ht="15.75" customHeight="1" x14ac:dyDescent="0.25">
      <c r="B298" s="53"/>
      <c r="G298" s="21"/>
      <c r="H298" s="21"/>
    </row>
    <row r="299" spans="2:8" ht="15.75" customHeight="1" x14ac:dyDescent="0.25">
      <c r="B299" s="53"/>
      <c r="G299" s="21"/>
      <c r="H299" s="21"/>
    </row>
    <row r="300" spans="2:8" ht="15.75" customHeight="1" x14ac:dyDescent="0.25">
      <c r="B300" s="53"/>
      <c r="G300" s="21"/>
      <c r="H300" s="21"/>
    </row>
    <row r="301" spans="2:8" ht="15.75" customHeight="1" x14ac:dyDescent="0.25">
      <c r="B301" s="53"/>
      <c r="G301" s="21"/>
      <c r="H301" s="21"/>
    </row>
    <row r="302" spans="2:8" ht="15.75" customHeight="1" x14ac:dyDescent="0.25">
      <c r="B302" s="53"/>
      <c r="G302" s="21"/>
      <c r="H302" s="21"/>
    </row>
    <row r="303" spans="2:8" ht="15.75" customHeight="1" x14ac:dyDescent="0.25">
      <c r="B303" s="53"/>
      <c r="G303" s="21"/>
      <c r="H303" s="21"/>
    </row>
    <row r="304" spans="2:8" ht="15.75" customHeight="1" x14ac:dyDescent="0.25">
      <c r="B304" s="53"/>
      <c r="G304" s="21"/>
      <c r="H304" s="21"/>
    </row>
    <row r="305" spans="2:8" ht="15.75" customHeight="1" x14ac:dyDescent="0.25">
      <c r="B305" s="53"/>
      <c r="G305" s="21"/>
      <c r="H305" s="21"/>
    </row>
    <row r="306" spans="2:8" ht="15.75" customHeight="1" x14ac:dyDescent="0.25">
      <c r="B306" s="53"/>
      <c r="G306" s="21"/>
      <c r="H306" s="21"/>
    </row>
    <row r="307" spans="2:8" ht="15.75" customHeight="1" x14ac:dyDescent="0.25">
      <c r="B307" s="53"/>
      <c r="G307" s="21"/>
      <c r="H307" s="21"/>
    </row>
    <row r="308" spans="2:8" ht="15.75" customHeight="1" x14ac:dyDescent="0.25">
      <c r="B308" s="53"/>
      <c r="G308" s="21"/>
      <c r="H308" s="21"/>
    </row>
    <row r="309" spans="2:8" ht="15.75" customHeight="1" x14ac:dyDescent="0.25">
      <c r="B309" s="53"/>
      <c r="G309" s="21"/>
      <c r="H309" s="21"/>
    </row>
    <row r="310" spans="2:8" ht="15.75" customHeight="1" x14ac:dyDescent="0.25">
      <c r="B310" s="53"/>
      <c r="G310" s="21"/>
      <c r="H310" s="21"/>
    </row>
    <row r="311" spans="2:8" ht="15.75" customHeight="1" x14ac:dyDescent="0.25">
      <c r="B311" s="53"/>
      <c r="G311" s="21"/>
      <c r="H311" s="21"/>
    </row>
    <row r="312" spans="2:8" ht="15.75" customHeight="1" x14ac:dyDescent="0.25">
      <c r="B312" s="53"/>
      <c r="G312" s="21"/>
      <c r="H312" s="21"/>
    </row>
    <row r="313" spans="2:8" ht="15.75" customHeight="1" x14ac:dyDescent="0.25">
      <c r="B313" s="53"/>
      <c r="G313" s="21"/>
      <c r="H313" s="21"/>
    </row>
    <row r="314" spans="2:8" ht="15.75" customHeight="1" x14ac:dyDescent="0.25">
      <c r="B314" s="53"/>
      <c r="G314" s="21"/>
      <c r="H314" s="21"/>
    </row>
    <row r="315" spans="2:8" ht="15.75" customHeight="1" x14ac:dyDescent="0.25">
      <c r="B315" s="53"/>
      <c r="G315" s="21"/>
      <c r="H315" s="21"/>
    </row>
    <row r="316" spans="2:8" ht="15.75" customHeight="1" x14ac:dyDescent="0.25">
      <c r="B316" s="53"/>
      <c r="G316" s="21"/>
      <c r="H316" s="21"/>
    </row>
    <row r="317" spans="2:8" ht="15.75" customHeight="1" x14ac:dyDescent="0.25">
      <c r="B317" s="53"/>
      <c r="G317" s="21"/>
      <c r="H317" s="21"/>
    </row>
    <row r="318" spans="2:8" ht="15.75" customHeight="1" x14ac:dyDescent="0.25">
      <c r="B318" s="53"/>
      <c r="G318" s="21"/>
      <c r="H318" s="21"/>
    </row>
    <row r="319" spans="2:8" ht="15.75" customHeight="1" x14ac:dyDescent="0.25">
      <c r="B319" s="53"/>
      <c r="G319" s="21"/>
      <c r="H319" s="21"/>
    </row>
    <row r="320" spans="2:8" ht="15.75" customHeight="1" x14ac:dyDescent="0.25">
      <c r="B320" s="53"/>
      <c r="G320" s="21"/>
      <c r="H320" s="21"/>
    </row>
    <row r="321" spans="2:8" ht="15.75" customHeight="1" x14ac:dyDescent="0.25">
      <c r="B321" s="53"/>
      <c r="G321" s="21"/>
      <c r="H321" s="21"/>
    </row>
    <row r="322" spans="2:8" ht="15.75" customHeight="1" x14ac:dyDescent="0.25">
      <c r="B322" s="53"/>
      <c r="G322" s="21"/>
      <c r="H322" s="21"/>
    </row>
    <row r="323" spans="2:8" ht="15.75" customHeight="1" x14ac:dyDescent="0.25">
      <c r="B323" s="53"/>
      <c r="G323" s="21"/>
      <c r="H323" s="21"/>
    </row>
    <row r="324" spans="2:8" ht="15.75" customHeight="1" x14ac:dyDescent="0.25">
      <c r="B324" s="53"/>
      <c r="G324" s="21"/>
      <c r="H324" s="21"/>
    </row>
    <row r="325" spans="2:8" ht="15.75" customHeight="1" x14ac:dyDescent="0.25">
      <c r="B325" s="53"/>
      <c r="G325" s="21"/>
      <c r="H325" s="21"/>
    </row>
    <row r="326" spans="2:8" ht="15.75" customHeight="1" x14ac:dyDescent="0.25">
      <c r="B326" s="53"/>
      <c r="G326" s="21"/>
      <c r="H326" s="21"/>
    </row>
    <row r="327" spans="2:8" ht="15.75" customHeight="1" x14ac:dyDescent="0.25">
      <c r="B327" s="53"/>
      <c r="G327" s="21"/>
      <c r="H327" s="21"/>
    </row>
    <row r="328" spans="2:8" ht="15.75" customHeight="1" x14ac:dyDescent="0.25">
      <c r="B328" s="53"/>
      <c r="G328" s="21"/>
      <c r="H328" s="21"/>
    </row>
    <row r="329" spans="2:8" ht="15.75" customHeight="1" x14ac:dyDescent="0.25">
      <c r="B329" s="53"/>
      <c r="G329" s="21"/>
      <c r="H329" s="21"/>
    </row>
    <row r="330" spans="2:8" ht="15.75" customHeight="1" x14ac:dyDescent="0.25">
      <c r="B330" s="53"/>
      <c r="G330" s="21"/>
      <c r="H330" s="21"/>
    </row>
    <row r="331" spans="2:8" ht="15.75" customHeight="1" x14ac:dyDescent="0.25">
      <c r="B331" s="53"/>
      <c r="G331" s="21"/>
      <c r="H331" s="21"/>
    </row>
    <row r="332" spans="2:8" ht="15.75" customHeight="1" x14ac:dyDescent="0.25">
      <c r="B332" s="53"/>
      <c r="G332" s="21"/>
      <c r="H332" s="21"/>
    </row>
    <row r="333" spans="2:8" ht="15.75" customHeight="1" x14ac:dyDescent="0.25">
      <c r="B333" s="53"/>
      <c r="G333" s="21"/>
      <c r="H333" s="21"/>
    </row>
    <row r="334" spans="2:8" ht="15.75" customHeight="1" x14ac:dyDescent="0.25">
      <c r="B334" s="53"/>
      <c r="G334" s="21"/>
      <c r="H334" s="21"/>
    </row>
    <row r="335" spans="2:8" ht="15.75" customHeight="1" x14ac:dyDescent="0.25">
      <c r="B335" s="53"/>
      <c r="G335" s="21"/>
      <c r="H335" s="21"/>
    </row>
    <row r="336" spans="2:8" ht="15.75" customHeight="1" x14ac:dyDescent="0.25">
      <c r="B336" s="53"/>
      <c r="G336" s="21"/>
      <c r="H336" s="21"/>
    </row>
    <row r="337" spans="2:8" ht="15.75" customHeight="1" x14ac:dyDescent="0.25">
      <c r="B337" s="53"/>
      <c r="G337" s="21"/>
      <c r="H337" s="21"/>
    </row>
    <row r="338" spans="2:8" ht="15.75" customHeight="1" x14ac:dyDescent="0.25">
      <c r="B338" s="53"/>
      <c r="G338" s="21"/>
      <c r="H338" s="21"/>
    </row>
    <row r="339" spans="2:8" ht="15.75" customHeight="1" x14ac:dyDescent="0.25">
      <c r="B339" s="53"/>
      <c r="G339" s="21"/>
      <c r="H339" s="21"/>
    </row>
    <row r="340" spans="2:8" ht="15.75" customHeight="1" x14ac:dyDescent="0.25">
      <c r="B340" s="53"/>
      <c r="G340" s="21"/>
      <c r="H340" s="21"/>
    </row>
    <row r="341" spans="2:8" ht="15.75" customHeight="1" x14ac:dyDescent="0.25">
      <c r="B341" s="53"/>
      <c r="G341" s="21"/>
      <c r="H341" s="21"/>
    </row>
    <row r="342" spans="2:8" ht="15.75" customHeight="1" x14ac:dyDescent="0.25">
      <c r="B342" s="53"/>
      <c r="G342" s="21"/>
      <c r="H342" s="21"/>
    </row>
    <row r="343" spans="2:8" ht="15.75" customHeight="1" x14ac:dyDescent="0.25">
      <c r="B343" s="53"/>
      <c r="G343" s="21"/>
      <c r="H343" s="21"/>
    </row>
    <row r="344" spans="2:8" ht="15.75" customHeight="1" x14ac:dyDescent="0.25">
      <c r="B344" s="53"/>
      <c r="G344" s="21"/>
      <c r="H344" s="21"/>
    </row>
    <row r="345" spans="2:8" ht="15.75" customHeight="1" x14ac:dyDescent="0.25">
      <c r="B345" s="53"/>
      <c r="G345" s="21"/>
      <c r="H345" s="21"/>
    </row>
    <row r="346" spans="2:8" ht="15.75" customHeight="1" x14ac:dyDescent="0.25">
      <c r="B346" s="53"/>
      <c r="G346" s="21"/>
      <c r="H346" s="21"/>
    </row>
    <row r="347" spans="2:8" ht="15.75" customHeight="1" x14ac:dyDescent="0.25">
      <c r="B347" s="53"/>
      <c r="G347" s="21"/>
      <c r="H347" s="21"/>
    </row>
    <row r="348" spans="2:8" ht="15.75" customHeight="1" x14ac:dyDescent="0.25">
      <c r="B348" s="53"/>
      <c r="G348" s="21"/>
      <c r="H348" s="21"/>
    </row>
    <row r="349" spans="2:8" ht="15.75" customHeight="1" x14ac:dyDescent="0.25">
      <c r="B349" s="53"/>
      <c r="G349" s="21"/>
      <c r="H349" s="21"/>
    </row>
    <row r="350" spans="2:8" ht="15.75" customHeight="1" x14ac:dyDescent="0.25">
      <c r="B350" s="53"/>
      <c r="G350" s="21"/>
      <c r="H350" s="21"/>
    </row>
    <row r="351" spans="2:8" ht="15.75" customHeight="1" x14ac:dyDescent="0.25">
      <c r="B351" s="53"/>
      <c r="G351" s="21"/>
      <c r="H351" s="21"/>
    </row>
    <row r="352" spans="2:8" ht="15.75" customHeight="1" x14ac:dyDescent="0.25">
      <c r="B352" s="53"/>
      <c r="G352" s="21"/>
      <c r="H352" s="21"/>
    </row>
    <row r="353" spans="2:8" ht="15.75" customHeight="1" x14ac:dyDescent="0.25">
      <c r="B353" s="53"/>
      <c r="G353" s="21"/>
      <c r="H353" s="21"/>
    </row>
    <row r="354" spans="2:8" ht="15.75" customHeight="1" x14ac:dyDescent="0.25">
      <c r="B354" s="53"/>
      <c r="G354" s="21"/>
      <c r="H354" s="21"/>
    </row>
    <row r="355" spans="2:8" ht="15.75" customHeight="1" x14ac:dyDescent="0.25">
      <c r="B355" s="53"/>
      <c r="G355" s="21"/>
      <c r="H355" s="21"/>
    </row>
    <row r="356" spans="2:8" ht="15.75" customHeight="1" x14ac:dyDescent="0.25">
      <c r="B356" s="53"/>
      <c r="G356" s="21"/>
      <c r="H356" s="21"/>
    </row>
    <row r="357" spans="2:8" ht="15.75" customHeight="1" x14ac:dyDescent="0.25">
      <c r="B357" s="53"/>
      <c r="G357" s="21"/>
      <c r="H357" s="21"/>
    </row>
    <row r="358" spans="2:8" ht="15.75" customHeight="1" x14ac:dyDescent="0.25">
      <c r="B358" s="53"/>
      <c r="G358" s="21"/>
      <c r="H358" s="21"/>
    </row>
    <row r="359" spans="2:8" ht="15.75" customHeight="1" x14ac:dyDescent="0.25">
      <c r="B359" s="53"/>
      <c r="G359" s="21"/>
      <c r="H359" s="21"/>
    </row>
    <row r="360" spans="2:8" ht="15.75" customHeight="1" x14ac:dyDescent="0.25">
      <c r="B360" s="53"/>
      <c r="G360" s="21"/>
      <c r="H360" s="21"/>
    </row>
    <row r="361" spans="2:8" ht="15.75" customHeight="1" x14ac:dyDescent="0.25">
      <c r="B361" s="53"/>
      <c r="G361" s="21"/>
      <c r="H361" s="21"/>
    </row>
    <row r="362" spans="2:8" ht="15.75" customHeight="1" x14ac:dyDescent="0.25">
      <c r="B362" s="53"/>
      <c r="G362" s="21"/>
      <c r="H362" s="21"/>
    </row>
    <row r="363" spans="2:8" ht="15.75" customHeight="1" x14ac:dyDescent="0.25">
      <c r="B363" s="53"/>
      <c r="G363" s="21"/>
      <c r="H363" s="21"/>
    </row>
    <row r="364" spans="2:8" ht="15.75" customHeight="1" x14ac:dyDescent="0.25">
      <c r="B364" s="53"/>
      <c r="G364" s="21"/>
      <c r="H364" s="21"/>
    </row>
    <row r="365" spans="2:8" ht="15.75" customHeight="1" x14ac:dyDescent="0.25">
      <c r="B365" s="53"/>
      <c r="G365" s="21"/>
      <c r="H365" s="21"/>
    </row>
    <row r="366" spans="2:8" ht="15.75" customHeight="1" x14ac:dyDescent="0.25">
      <c r="B366" s="53"/>
      <c r="G366" s="21"/>
      <c r="H366" s="21"/>
    </row>
    <row r="367" spans="2:8" ht="15.75" customHeight="1" x14ac:dyDescent="0.25">
      <c r="B367" s="53"/>
      <c r="G367" s="21"/>
      <c r="H367" s="21"/>
    </row>
    <row r="368" spans="2:8" ht="15.75" customHeight="1" x14ac:dyDescent="0.25">
      <c r="B368" s="53"/>
      <c r="G368" s="21"/>
      <c r="H368" s="21"/>
    </row>
    <row r="369" spans="2:8" ht="15.75" customHeight="1" x14ac:dyDescent="0.25">
      <c r="B369" s="53"/>
      <c r="G369" s="21"/>
      <c r="H369" s="21"/>
    </row>
    <row r="370" spans="2:8" ht="15.75" customHeight="1" x14ac:dyDescent="0.25">
      <c r="B370" s="53"/>
      <c r="G370" s="21"/>
      <c r="H370" s="21"/>
    </row>
    <row r="371" spans="2:8" ht="15.75" customHeight="1" x14ac:dyDescent="0.25">
      <c r="B371" s="53"/>
      <c r="G371" s="21"/>
      <c r="H371" s="21"/>
    </row>
    <row r="372" spans="2:8" ht="15.75" customHeight="1" x14ac:dyDescent="0.25">
      <c r="B372" s="53"/>
      <c r="G372" s="21"/>
      <c r="H372" s="21"/>
    </row>
    <row r="373" spans="2:8" ht="15.75" customHeight="1" x14ac:dyDescent="0.25">
      <c r="B373" s="53"/>
      <c r="G373" s="21"/>
      <c r="H373" s="21"/>
    </row>
    <row r="374" spans="2:8" ht="15.75" customHeight="1" x14ac:dyDescent="0.25">
      <c r="B374" s="53"/>
      <c r="G374" s="21"/>
      <c r="H374" s="21"/>
    </row>
    <row r="375" spans="2:8" ht="15.75" customHeight="1" x14ac:dyDescent="0.25">
      <c r="B375" s="53"/>
      <c r="G375" s="21"/>
      <c r="H375" s="21"/>
    </row>
    <row r="376" spans="2:8" ht="15.75" customHeight="1" x14ac:dyDescent="0.25">
      <c r="B376" s="53"/>
      <c r="G376" s="21"/>
      <c r="H376" s="21"/>
    </row>
    <row r="377" spans="2:8" ht="15.75" customHeight="1" x14ac:dyDescent="0.25">
      <c r="B377" s="53"/>
      <c r="G377" s="21"/>
      <c r="H377" s="21"/>
    </row>
    <row r="378" spans="2:8" ht="15.75" customHeight="1" x14ac:dyDescent="0.25">
      <c r="B378" s="53"/>
      <c r="G378" s="21"/>
      <c r="H378" s="21"/>
    </row>
    <row r="379" spans="2:8" ht="15.75" customHeight="1" x14ac:dyDescent="0.25">
      <c r="B379" s="53"/>
      <c r="G379" s="21"/>
      <c r="H379" s="21"/>
    </row>
    <row r="380" spans="2:8" ht="15.75" customHeight="1" x14ac:dyDescent="0.25">
      <c r="B380" s="53"/>
      <c r="G380" s="21"/>
      <c r="H380" s="21"/>
    </row>
    <row r="381" spans="2:8" ht="15.75" customHeight="1" x14ac:dyDescent="0.25">
      <c r="B381" s="53"/>
      <c r="G381" s="21"/>
      <c r="H381" s="21"/>
    </row>
    <row r="382" spans="2:8" ht="15.75" customHeight="1" x14ac:dyDescent="0.25">
      <c r="B382" s="53"/>
      <c r="G382" s="21"/>
      <c r="H382" s="21"/>
    </row>
    <row r="383" spans="2:8" ht="15.75" customHeight="1" x14ac:dyDescent="0.25">
      <c r="B383" s="53"/>
      <c r="G383" s="21"/>
      <c r="H383" s="21"/>
    </row>
    <row r="384" spans="2:8" ht="15.75" customHeight="1" x14ac:dyDescent="0.25">
      <c r="B384" s="53"/>
      <c r="G384" s="21"/>
      <c r="H384" s="21"/>
    </row>
    <row r="385" spans="2:8" ht="15.75" customHeight="1" x14ac:dyDescent="0.25">
      <c r="B385" s="53"/>
      <c r="G385" s="21"/>
      <c r="H385" s="21"/>
    </row>
    <row r="386" spans="2:8" ht="15.75" customHeight="1" x14ac:dyDescent="0.25">
      <c r="B386" s="53"/>
      <c r="G386" s="21"/>
      <c r="H386" s="21"/>
    </row>
    <row r="387" spans="2:8" ht="15.75" customHeight="1" x14ac:dyDescent="0.25">
      <c r="B387" s="53"/>
      <c r="G387" s="21"/>
      <c r="H387" s="21"/>
    </row>
    <row r="388" spans="2:8" ht="15.75" customHeight="1" x14ac:dyDescent="0.25">
      <c r="B388" s="53"/>
      <c r="G388" s="21"/>
      <c r="H388" s="21"/>
    </row>
    <row r="389" spans="2:8" ht="15.75" customHeight="1" x14ac:dyDescent="0.25">
      <c r="B389" s="53"/>
      <c r="G389" s="21"/>
      <c r="H389" s="21"/>
    </row>
    <row r="390" spans="2:8" ht="15.75" customHeight="1" x14ac:dyDescent="0.25">
      <c r="B390" s="53"/>
      <c r="G390" s="21"/>
      <c r="H390" s="21"/>
    </row>
    <row r="391" spans="2:8" ht="15.75" customHeight="1" x14ac:dyDescent="0.25">
      <c r="B391" s="53"/>
      <c r="G391" s="21"/>
      <c r="H391" s="21"/>
    </row>
    <row r="392" spans="2:8" ht="15.75" customHeight="1" x14ac:dyDescent="0.25">
      <c r="B392" s="53"/>
      <c r="G392" s="21"/>
      <c r="H392" s="21"/>
    </row>
    <row r="393" spans="2:8" ht="15.75" customHeight="1" x14ac:dyDescent="0.25">
      <c r="B393" s="53"/>
      <c r="G393" s="21"/>
      <c r="H393" s="21"/>
    </row>
    <row r="394" spans="2:8" ht="15.75" customHeight="1" x14ac:dyDescent="0.25">
      <c r="B394" s="53"/>
      <c r="G394" s="21"/>
      <c r="H394" s="21"/>
    </row>
    <row r="395" spans="2:8" ht="15.75" customHeight="1" x14ac:dyDescent="0.25">
      <c r="B395" s="53"/>
      <c r="G395" s="21"/>
      <c r="H395" s="21"/>
    </row>
    <row r="396" spans="2:8" ht="15.75" customHeight="1" x14ac:dyDescent="0.25">
      <c r="B396" s="53"/>
      <c r="G396" s="21"/>
      <c r="H396" s="21"/>
    </row>
    <row r="397" spans="2:8" ht="15.75" customHeight="1" x14ac:dyDescent="0.25">
      <c r="B397" s="53"/>
      <c r="G397" s="21"/>
      <c r="H397" s="21"/>
    </row>
    <row r="398" spans="2:8" ht="15.75" customHeight="1" x14ac:dyDescent="0.25">
      <c r="B398" s="53"/>
      <c r="G398" s="21"/>
      <c r="H398" s="21"/>
    </row>
    <row r="399" spans="2:8" ht="15.75" customHeight="1" x14ac:dyDescent="0.25">
      <c r="B399" s="53"/>
      <c r="G399" s="21"/>
      <c r="H399" s="21"/>
    </row>
    <row r="400" spans="2:8" ht="15.75" customHeight="1" x14ac:dyDescent="0.25">
      <c r="B400" s="53"/>
      <c r="G400" s="21"/>
      <c r="H400" s="21"/>
    </row>
    <row r="401" spans="2:8" ht="15.75" customHeight="1" x14ac:dyDescent="0.25">
      <c r="B401" s="53"/>
      <c r="G401" s="21"/>
      <c r="H401" s="21"/>
    </row>
    <row r="402" spans="2:8" ht="15.75" customHeight="1" x14ac:dyDescent="0.25">
      <c r="B402" s="53"/>
      <c r="G402" s="21"/>
      <c r="H402" s="21"/>
    </row>
    <row r="403" spans="2:8" ht="15.75" customHeight="1" x14ac:dyDescent="0.25">
      <c r="B403" s="53"/>
      <c r="G403" s="21"/>
      <c r="H403" s="21"/>
    </row>
    <row r="404" spans="2:8" ht="15.75" customHeight="1" x14ac:dyDescent="0.25">
      <c r="B404" s="53"/>
      <c r="G404" s="21"/>
      <c r="H404" s="21"/>
    </row>
    <row r="405" spans="2:8" ht="15.75" customHeight="1" x14ac:dyDescent="0.25">
      <c r="B405" s="53"/>
      <c r="G405" s="21"/>
      <c r="H405" s="21"/>
    </row>
    <row r="406" spans="2:8" ht="15.75" customHeight="1" x14ac:dyDescent="0.25">
      <c r="B406" s="53"/>
      <c r="G406" s="21"/>
      <c r="H406" s="21"/>
    </row>
    <row r="407" spans="2:8" ht="15.75" customHeight="1" x14ac:dyDescent="0.25">
      <c r="B407" s="53"/>
      <c r="G407" s="21"/>
      <c r="H407" s="21"/>
    </row>
    <row r="408" spans="2:8" ht="15.75" customHeight="1" x14ac:dyDescent="0.25">
      <c r="B408" s="53"/>
      <c r="G408" s="21"/>
      <c r="H408" s="21"/>
    </row>
    <row r="409" spans="2:8" ht="15.75" customHeight="1" x14ac:dyDescent="0.25">
      <c r="B409" s="53"/>
      <c r="G409" s="21"/>
      <c r="H409" s="21"/>
    </row>
    <row r="410" spans="2:8" ht="15.75" customHeight="1" x14ac:dyDescent="0.25">
      <c r="B410" s="53"/>
      <c r="G410" s="21"/>
      <c r="H410" s="21"/>
    </row>
    <row r="411" spans="2:8" ht="15.75" customHeight="1" x14ac:dyDescent="0.25">
      <c r="B411" s="53"/>
      <c r="G411" s="21"/>
      <c r="H411" s="21"/>
    </row>
    <row r="412" spans="2:8" ht="15.75" customHeight="1" x14ac:dyDescent="0.25">
      <c r="B412" s="53"/>
      <c r="G412" s="21"/>
      <c r="H412" s="21"/>
    </row>
    <row r="413" spans="2:8" ht="15.75" customHeight="1" x14ac:dyDescent="0.25">
      <c r="B413" s="53"/>
      <c r="G413" s="21"/>
      <c r="H413" s="21"/>
    </row>
    <row r="414" spans="2:8" ht="15.75" customHeight="1" x14ac:dyDescent="0.25">
      <c r="B414" s="53"/>
      <c r="G414" s="21"/>
      <c r="H414" s="21"/>
    </row>
    <row r="415" spans="2:8" ht="15.75" customHeight="1" x14ac:dyDescent="0.25">
      <c r="B415" s="53"/>
      <c r="G415" s="21"/>
      <c r="H415" s="21"/>
    </row>
    <row r="416" spans="2:8" ht="15.75" customHeight="1" x14ac:dyDescent="0.25">
      <c r="B416" s="53"/>
      <c r="G416" s="21"/>
      <c r="H416" s="21"/>
    </row>
    <row r="417" spans="2:8" ht="15.75" customHeight="1" x14ac:dyDescent="0.25">
      <c r="B417" s="53"/>
      <c r="G417" s="21"/>
      <c r="H417" s="21"/>
    </row>
    <row r="418" spans="2:8" ht="15.75" customHeight="1" x14ac:dyDescent="0.25">
      <c r="B418" s="53"/>
      <c r="G418" s="21"/>
      <c r="H418" s="21"/>
    </row>
    <row r="419" spans="2:8" ht="15.75" customHeight="1" x14ac:dyDescent="0.25">
      <c r="B419" s="53"/>
      <c r="G419" s="21"/>
      <c r="H419" s="21"/>
    </row>
    <row r="420" spans="2:8" ht="15.75" customHeight="1" x14ac:dyDescent="0.25">
      <c r="B420" s="53"/>
      <c r="G420" s="21"/>
      <c r="H420" s="21"/>
    </row>
    <row r="421" spans="2:8" ht="15.75" customHeight="1" x14ac:dyDescent="0.25">
      <c r="B421" s="53"/>
      <c r="G421" s="21"/>
      <c r="H421" s="21"/>
    </row>
    <row r="422" spans="2:8" ht="15.75" customHeight="1" x14ac:dyDescent="0.25">
      <c r="B422" s="53"/>
      <c r="G422" s="21"/>
      <c r="H422" s="21"/>
    </row>
    <row r="423" spans="2:8" ht="15.75" customHeight="1" x14ac:dyDescent="0.25">
      <c r="B423" s="53"/>
      <c r="G423" s="21"/>
      <c r="H423" s="21"/>
    </row>
    <row r="424" spans="2:8" ht="15.75" customHeight="1" x14ac:dyDescent="0.25">
      <c r="B424" s="53"/>
      <c r="G424" s="21"/>
      <c r="H424" s="21"/>
    </row>
    <row r="425" spans="2:8" ht="15.75" customHeight="1" x14ac:dyDescent="0.25">
      <c r="B425" s="53"/>
      <c r="G425" s="21"/>
      <c r="H425" s="21"/>
    </row>
    <row r="426" spans="2:8" ht="15.75" customHeight="1" x14ac:dyDescent="0.25">
      <c r="B426" s="53"/>
      <c r="G426" s="21"/>
      <c r="H426" s="21"/>
    </row>
    <row r="427" spans="2:8" ht="15.75" customHeight="1" x14ac:dyDescent="0.25">
      <c r="B427" s="53"/>
      <c r="G427" s="21"/>
      <c r="H427" s="21"/>
    </row>
    <row r="428" spans="2:8" ht="15.75" customHeight="1" x14ac:dyDescent="0.25">
      <c r="B428" s="53"/>
      <c r="G428" s="21"/>
      <c r="H428" s="21"/>
    </row>
    <row r="429" spans="2:8" ht="15.75" customHeight="1" x14ac:dyDescent="0.25">
      <c r="B429" s="53"/>
      <c r="G429" s="21"/>
      <c r="H429" s="21"/>
    </row>
    <row r="430" spans="2:8" ht="15.75" customHeight="1" x14ac:dyDescent="0.25">
      <c r="B430" s="53"/>
      <c r="G430" s="21"/>
      <c r="H430" s="21"/>
    </row>
    <row r="431" spans="2:8" ht="15.75" customHeight="1" x14ac:dyDescent="0.25">
      <c r="B431" s="53"/>
      <c r="G431" s="21"/>
      <c r="H431" s="21"/>
    </row>
    <row r="432" spans="2:8" ht="15.75" customHeight="1" x14ac:dyDescent="0.25">
      <c r="B432" s="53"/>
      <c r="G432" s="21"/>
      <c r="H432" s="21"/>
    </row>
    <row r="433" spans="2:8" ht="15.75" customHeight="1" x14ac:dyDescent="0.25">
      <c r="B433" s="53"/>
      <c r="G433" s="21"/>
      <c r="H433" s="21"/>
    </row>
    <row r="434" spans="2:8" ht="15.75" customHeight="1" x14ac:dyDescent="0.25">
      <c r="B434" s="53"/>
      <c r="G434" s="21"/>
      <c r="H434" s="21"/>
    </row>
    <row r="435" spans="2:8" ht="15.75" customHeight="1" x14ac:dyDescent="0.25">
      <c r="B435" s="53"/>
      <c r="G435" s="21"/>
      <c r="H435" s="21"/>
    </row>
    <row r="436" spans="2:8" ht="15.75" customHeight="1" x14ac:dyDescent="0.25">
      <c r="B436" s="53"/>
      <c r="G436" s="21"/>
      <c r="H436" s="21"/>
    </row>
    <row r="437" spans="2:8" ht="15.75" customHeight="1" x14ac:dyDescent="0.25">
      <c r="B437" s="53"/>
      <c r="G437" s="21"/>
      <c r="H437" s="21"/>
    </row>
    <row r="438" spans="2:8" ht="15.75" customHeight="1" x14ac:dyDescent="0.25">
      <c r="B438" s="53"/>
      <c r="G438" s="21"/>
      <c r="H438" s="21"/>
    </row>
    <row r="439" spans="2:8" ht="15.75" customHeight="1" x14ac:dyDescent="0.25">
      <c r="B439" s="53"/>
      <c r="G439" s="21"/>
      <c r="H439" s="21"/>
    </row>
    <row r="440" spans="2:8" ht="15.75" customHeight="1" x14ac:dyDescent="0.25">
      <c r="B440" s="53"/>
      <c r="G440" s="21"/>
      <c r="H440" s="21"/>
    </row>
    <row r="441" spans="2:8" ht="15.75" customHeight="1" x14ac:dyDescent="0.25">
      <c r="B441" s="53"/>
      <c r="G441" s="21"/>
      <c r="H441" s="21"/>
    </row>
    <row r="442" spans="2:8" ht="15.75" customHeight="1" x14ac:dyDescent="0.25">
      <c r="B442" s="53"/>
      <c r="G442" s="21"/>
      <c r="H442" s="21"/>
    </row>
    <row r="443" spans="2:8" ht="15.75" customHeight="1" x14ac:dyDescent="0.25">
      <c r="B443" s="53"/>
      <c r="G443" s="21"/>
      <c r="H443" s="21"/>
    </row>
    <row r="444" spans="2:8" ht="15.75" customHeight="1" x14ac:dyDescent="0.25">
      <c r="B444" s="53"/>
      <c r="G444" s="21"/>
      <c r="H444" s="21"/>
    </row>
    <row r="445" spans="2:8" ht="15.75" customHeight="1" x14ac:dyDescent="0.25">
      <c r="B445" s="53"/>
      <c r="G445" s="21"/>
      <c r="H445" s="21"/>
    </row>
    <row r="446" spans="2:8" ht="15.75" customHeight="1" x14ac:dyDescent="0.25">
      <c r="B446" s="53"/>
      <c r="G446" s="21"/>
      <c r="H446" s="21"/>
    </row>
    <row r="447" spans="2:8" ht="15.75" customHeight="1" x14ac:dyDescent="0.25">
      <c r="B447" s="53"/>
      <c r="G447" s="21"/>
      <c r="H447" s="21"/>
    </row>
    <row r="448" spans="2:8" ht="15.75" customHeight="1" x14ac:dyDescent="0.25">
      <c r="B448" s="53"/>
      <c r="G448" s="21"/>
      <c r="H448" s="21"/>
    </row>
    <row r="449" spans="2:8" ht="15.75" customHeight="1" x14ac:dyDescent="0.25">
      <c r="B449" s="53"/>
      <c r="G449" s="21"/>
      <c r="H449" s="21"/>
    </row>
    <row r="450" spans="2:8" ht="15.75" customHeight="1" x14ac:dyDescent="0.25">
      <c r="B450" s="53"/>
      <c r="G450" s="21"/>
      <c r="H450" s="21"/>
    </row>
    <row r="451" spans="2:8" ht="15.75" customHeight="1" x14ac:dyDescent="0.25">
      <c r="B451" s="53"/>
      <c r="G451" s="21"/>
      <c r="H451" s="21"/>
    </row>
    <row r="452" spans="2:8" ht="15.75" customHeight="1" x14ac:dyDescent="0.25">
      <c r="B452" s="53"/>
      <c r="G452" s="21"/>
      <c r="H452" s="21"/>
    </row>
    <row r="453" spans="2:8" ht="15.75" customHeight="1" x14ac:dyDescent="0.25">
      <c r="B453" s="53"/>
      <c r="G453" s="21"/>
      <c r="H453" s="21"/>
    </row>
    <row r="454" spans="2:8" ht="15.75" customHeight="1" x14ac:dyDescent="0.25">
      <c r="B454" s="53"/>
      <c r="G454" s="21"/>
      <c r="H454" s="21"/>
    </row>
    <row r="455" spans="2:8" ht="15.75" customHeight="1" x14ac:dyDescent="0.25">
      <c r="B455" s="53"/>
      <c r="G455" s="21"/>
      <c r="H455" s="21"/>
    </row>
    <row r="456" spans="2:8" ht="15.75" customHeight="1" x14ac:dyDescent="0.25">
      <c r="B456" s="53"/>
      <c r="G456" s="21"/>
      <c r="H456" s="21"/>
    </row>
    <row r="457" spans="2:8" ht="15.75" customHeight="1" x14ac:dyDescent="0.25">
      <c r="B457" s="53"/>
      <c r="G457" s="21"/>
      <c r="H457" s="21"/>
    </row>
    <row r="458" spans="2:8" ht="15.75" customHeight="1" x14ac:dyDescent="0.25">
      <c r="B458" s="53"/>
      <c r="G458" s="21"/>
      <c r="H458" s="21"/>
    </row>
    <row r="459" spans="2:8" ht="15.75" customHeight="1" x14ac:dyDescent="0.25">
      <c r="B459" s="53"/>
      <c r="G459" s="21"/>
      <c r="H459" s="21"/>
    </row>
    <row r="460" spans="2:8" ht="15.75" customHeight="1" x14ac:dyDescent="0.25">
      <c r="B460" s="53"/>
      <c r="G460" s="21"/>
      <c r="H460" s="21"/>
    </row>
    <row r="461" spans="2:8" ht="15.75" customHeight="1" x14ac:dyDescent="0.25">
      <c r="B461" s="53"/>
      <c r="G461" s="21"/>
      <c r="H461" s="21"/>
    </row>
    <row r="462" spans="2:8" ht="15.75" customHeight="1" x14ac:dyDescent="0.25">
      <c r="B462" s="53"/>
      <c r="G462" s="21"/>
      <c r="H462" s="21"/>
    </row>
    <row r="463" spans="2:8" ht="15.75" customHeight="1" x14ac:dyDescent="0.25">
      <c r="B463" s="53"/>
      <c r="G463" s="21"/>
      <c r="H463" s="21"/>
    </row>
    <row r="464" spans="2:8" ht="15.75" customHeight="1" x14ac:dyDescent="0.25">
      <c r="B464" s="53"/>
      <c r="G464" s="21"/>
      <c r="H464" s="21"/>
    </row>
    <row r="465" spans="2:8" ht="15.75" customHeight="1" x14ac:dyDescent="0.25">
      <c r="B465" s="53"/>
      <c r="G465" s="21"/>
      <c r="H465" s="21"/>
    </row>
    <row r="466" spans="2:8" ht="15.75" customHeight="1" x14ac:dyDescent="0.25">
      <c r="B466" s="53"/>
      <c r="G466" s="21"/>
      <c r="H466" s="21"/>
    </row>
    <row r="467" spans="2:8" ht="15.75" customHeight="1" x14ac:dyDescent="0.25">
      <c r="B467" s="53"/>
      <c r="G467" s="21"/>
      <c r="H467" s="21"/>
    </row>
    <row r="468" spans="2:8" ht="15.75" customHeight="1" x14ac:dyDescent="0.25">
      <c r="B468" s="53"/>
      <c r="G468" s="21"/>
      <c r="H468" s="21"/>
    </row>
    <row r="469" spans="2:8" ht="15.75" customHeight="1" x14ac:dyDescent="0.25">
      <c r="B469" s="53"/>
      <c r="G469" s="21"/>
      <c r="H469" s="21"/>
    </row>
    <row r="470" spans="2:8" ht="15.75" customHeight="1" x14ac:dyDescent="0.25">
      <c r="B470" s="53"/>
      <c r="G470" s="21"/>
      <c r="H470" s="21"/>
    </row>
    <row r="471" spans="2:8" ht="15.75" customHeight="1" x14ac:dyDescent="0.25">
      <c r="B471" s="53"/>
      <c r="G471" s="21"/>
      <c r="H471" s="21"/>
    </row>
    <row r="472" spans="2:8" ht="15.75" customHeight="1" x14ac:dyDescent="0.25">
      <c r="B472" s="53"/>
      <c r="G472" s="21"/>
      <c r="H472" s="21"/>
    </row>
    <row r="473" spans="2:8" ht="15.75" customHeight="1" x14ac:dyDescent="0.25">
      <c r="B473" s="53"/>
      <c r="G473" s="21"/>
      <c r="H473" s="21"/>
    </row>
    <row r="474" spans="2:8" ht="15.75" customHeight="1" x14ac:dyDescent="0.25">
      <c r="B474" s="53"/>
      <c r="G474" s="21"/>
      <c r="H474" s="21"/>
    </row>
    <row r="475" spans="2:8" ht="15.75" customHeight="1" x14ac:dyDescent="0.25">
      <c r="B475" s="53"/>
      <c r="G475" s="21"/>
      <c r="H475" s="21"/>
    </row>
    <row r="476" spans="2:8" ht="15.75" customHeight="1" x14ac:dyDescent="0.25">
      <c r="B476" s="53"/>
      <c r="G476" s="21"/>
      <c r="H476" s="21"/>
    </row>
    <row r="477" spans="2:8" ht="15.75" customHeight="1" x14ac:dyDescent="0.25">
      <c r="B477" s="53"/>
      <c r="G477" s="21"/>
      <c r="H477" s="21"/>
    </row>
    <row r="478" spans="2:8" ht="15.75" customHeight="1" x14ac:dyDescent="0.25">
      <c r="B478" s="53"/>
      <c r="G478" s="21"/>
      <c r="H478" s="21"/>
    </row>
    <row r="479" spans="2:8" ht="15.75" customHeight="1" x14ac:dyDescent="0.25">
      <c r="B479" s="53"/>
      <c r="G479" s="21"/>
      <c r="H479" s="21"/>
    </row>
    <row r="480" spans="2:8" ht="15.75" customHeight="1" x14ac:dyDescent="0.25">
      <c r="B480" s="53"/>
      <c r="G480" s="21"/>
      <c r="H480" s="21"/>
    </row>
    <row r="481" spans="2:8" ht="15.75" customHeight="1" x14ac:dyDescent="0.25">
      <c r="B481" s="53"/>
      <c r="G481" s="21"/>
      <c r="H481" s="21"/>
    </row>
    <row r="482" spans="2:8" ht="15.75" customHeight="1" x14ac:dyDescent="0.25">
      <c r="B482" s="53"/>
      <c r="G482" s="21"/>
      <c r="H482" s="21"/>
    </row>
    <row r="483" spans="2:8" ht="15.75" customHeight="1" x14ac:dyDescent="0.25">
      <c r="B483" s="53"/>
      <c r="G483" s="21"/>
      <c r="H483" s="21"/>
    </row>
    <row r="484" spans="2:8" ht="15.75" customHeight="1" x14ac:dyDescent="0.25">
      <c r="B484" s="53"/>
      <c r="G484" s="21"/>
      <c r="H484" s="21"/>
    </row>
    <row r="485" spans="2:8" ht="15.75" customHeight="1" x14ac:dyDescent="0.25">
      <c r="B485" s="53"/>
      <c r="G485" s="21"/>
      <c r="H485" s="21"/>
    </row>
    <row r="486" spans="2:8" ht="15.75" customHeight="1" x14ac:dyDescent="0.25">
      <c r="B486" s="53"/>
      <c r="G486" s="21"/>
      <c r="H486" s="21"/>
    </row>
    <row r="487" spans="2:8" ht="15.75" customHeight="1" x14ac:dyDescent="0.25">
      <c r="B487" s="53"/>
      <c r="G487" s="21"/>
      <c r="H487" s="21"/>
    </row>
    <row r="488" spans="2:8" ht="15.75" customHeight="1" x14ac:dyDescent="0.25">
      <c r="B488" s="53"/>
      <c r="G488" s="21"/>
      <c r="H488" s="21"/>
    </row>
    <row r="489" spans="2:8" ht="15.75" customHeight="1" x14ac:dyDescent="0.25">
      <c r="B489" s="53"/>
      <c r="G489" s="21"/>
      <c r="H489" s="21"/>
    </row>
    <row r="490" spans="2:8" ht="15.75" customHeight="1" x14ac:dyDescent="0.25">
      <c r="B490" s="53"/>
      <c r="G490" s="21"/>
      <c r="H490" s="21"/>
    </row>
    <row r="491" spans="2:8" ht="15.75" customHeight="1" x14ac:dyDescent="0.25">
      <c r="B491" s="53"/>
      <c r="G491" s="21"/>
      <c r="H491" s="21"/>
    </row>
    <row r="492" spans="2:8" ht="15.75" customHeight="1" x14ac:dyDescent="0.25">
      <c r="B492" s="53"/>
      <c r="G492" s="21"/>
      <c r="H492" s="21"/>
    </row>
    <row r="493" spans="2:8" ht="15.75" customHeight="1" x14ac:dyDescent="0.25">
      <c r="B493" s="53"/>
      <c r="G493" s="21"/>
      <c r="H493" s="21"/>
    </row>
    <row r="494" spans="2:8" ht="15.75" customHeight="1" x14ac:dyDescent="0.25">
      <c r="B494" s="53"/>
      <c r="G494" s="21"/>
      <c r="H494" s="21"/>
    </row>
    <row r="495" spans="2:8" ht="15.75" customHeight="1" x14ac:dyDescent="0.25">
      <c r="B495" s="53"/>
      <c r="G495" s="21"/>
      <c r="H495" s="21"/>
    </row>
    <row r="496" spans="2:8" ht="15.75" customHeight="1" x14ac:dyDescent="0.25">
      <c r="B496" s="53"/>
      <c r="G496" s="21"/>
      <c r="H496" s="21"/>
    </row>
    <row r="497" spans="2:8" ht="15.75" customHeight="1" x14ac:dyDescent="0.25">
      <c r="B497" s="53"/>
      <c r="G497" s="21"/>
      <c r="H497" s="21"/>
    </row>
    <row r="498" spans="2:8" ht="15.75" customHeight="1" x14ac:dyDescent="0.25">
      <c r="B498" s="53"/>
      <c r="G498" s="21"/>
      <c r="H498" s="21"/>
    </row>
    <row r="499" spans="2:8" ht="15.75" customHeight="1" x14ac:dyDescent="0.25">
      <c r="B499" s="53"/>
      <c r="G499" s="21"/>
      <c r="H499" s="21"/>
    </row>
    <row r="500" spans="2:8" ht="15.75" customHeight="1" x14ac:dyDescent="0.25">
      <c r="B500" s="53"/>
      <c r="G500" s="21"/>
      <c r="H500" s="21"/>
    </row>
    <row r="501" spans="2:8" ht="15.75" customHeight="1" x14ac:dyDescent="0.25">
      <c r="B501" s="53"/>
      <c r="G501" s="21"/>
      <c r="H501" s="21"/>
    </row>
    <row r="502" spans="2:8" ht="15.75" customHeight="1" x14ac:dyDescent="0.25">
      <c r="B502" s="53"/>
      <c r="G502" s="21"/>
      <c r="H502" s="21"/>
    </row>
    <row r="503" spans="2:8" ht="15.75" customHeight="1" x14ac:dyDescent="0.25">
      <c r="B503" s="53"/>
      <c r="G503" s="21"/>
      <c r="H503" s="21"/>
    </row>
    <row r="504" spans="2:8" ht="15.75" customHeight="1" x14ac:dyDescent="0.25">
      <c r="B504" s="53"/>
      <c r="G504" s="21"/>
      <c r="H504" s="21"/>
    </row>
    <row r="505" spans="2:8" ht="15.75" customHeight="1" x14ac:dyDescent="0.25">
      <c r="B505" s="53"/>
      <c r="G505" s="21"/>
      <c r="H505" s="21"/>
    </row>
    <row r="506" spans="2:8" ht="15.75" customHeight="1" x14ac:dyDescent="0.25">
      <c r="B506" s="53"/>
      <c r="G506" s="21"/>
      <c r="H506" s="21"/>
    </row>
    <row r="507" spans="2:8" ht="15.75" customHeight="1" x14ac:dyDescent="0.25">
      <c r="B507" s="53"/>
      <c r="G507" s="21"/>
      <c r="H507" s="21"/>
    </row>
    <row r="508" spans="2:8" ht="15.75" customHeight="1" x14ac:dyDescent="0.25">
      <c r="B508" s="53"/>
      <c r="G508" s="21"/>
      <c r="H508" s="21"/>
    </row>
    <row r="509" spans="2:8" ht="15.75" customHeight="1" x14ac:dyDescent="0.25">
      <c r="B509" s="53"/>
      <c r="G509" s="21"/>
      <c r="H509" s="21"/>
    </row>
    <row r="510" spans="2:8" ht="15.75" customHeight="1" x14ac:dyDescent="0.25">
      <c r="B510" s="53"/>
      <c r="G510" s="21"/>
      <c r="H510" s="21"/>
    </row>
    <row r="511" spans="2:8" ht="15.75" customHeight="1" x14ac:dyDescent="0.25">
      <c r="B511" s="53"/>
      <c r="G511" s="21"/>
      <c r="H511" s="21"/>
    </row>
    <row r="512" spans="2:8" ht="15.75" customHeight="1" x14ac:dyDescent="0.25">
      <c r="B512" s="53"/>
      <c r="G512" s="21"/>
      <c r="H512" s="21"/>
    </row>
    <row r="513" spans="2:8" ht="15.75" customHeight="1" x14ac:dyDescent="0.25">
      <c r="B513" s="53"/>
      <c r="G513" s="21"/>
      <c r="H513" s="21"/>
    </row>
    <row r="514" spans="2:8" ht="15.75" customHeight="1" x14ac:dyDescent="0.25">
      <c r="B514" s="53"/>
      <c r="G514" s="21"/>
      <c r="H514" s="21"/>
    </row>
    <row r="515" spans="2:8" ht="15.75" customHeight="1" x14ac:dyDescent="0.25">
      <c r="B515" s="53"/>
      <c r="G515" s="21"/>
      <c r="H515" s="21"/>
    </row>
    <row r="516" spans="2:8" ht="15.75" customHeight="1" x14ac:dyDescent="0.25">
      <c r="B516" s="53"/>
      <c r="G516" s="21"/>
      <c r="H516" s="21"/>
    </row>
    <row r="517" spans="2:8" ht="15.75" customHeight="1" x14ac:dyDescent="0.25">
      <c r="B517" s="53"/>
      <c r="G517" s="21"/>
      <c r="H517" s="21"/>
    </row>
    <row r="518" spans="2:8" ht="15.75" customHeight="1" x14ac:dyDescent="0.25">
      <c r="B518" s="53"/>
      <c r="G518" s="21"/>
      <c r="H518" s="21"/>
    </row>
    <row r="519" spans="2:8" ht="15.75" customHeight="1" x14ac:dyDescent="0.25">
      <c r="B519" s="53"/>
      <c r="G519" s="21"/>
      <c r="H519" s="21"/>
    </row>
    <row r="520" spans="2:8" ht="15.75" customHeight="1" x14ac:dyDescent="0.25">
      <c r="B520" s="53"/>
      <c r="G520" s="21"/>
      <c r="H520" s="21"/>
    </row>
    <row r="521" spans="2:8" ht="15.75" customHeight="1" x14ac:dyDescent="0.25">
      <c r="B521" s="53"/>
      <c r="G521" s="21"/>
      <c r="H521" s="21"/>
    </row>
    <row r="522" spans="2:8" ht="15.75" customHeight="1" x14ac:dyDescent="0.25">
      <c r="B522" s="53"/>
      <c r="G522" s="21"/>
      <c r="H522" s="21"/>
    </row>
    <row r="523" spans="2:8" ht="15.75" customHeight="1" x14ac:dyDescent="0.25">
      <c r="B523" s="53"/>
      <c r="G523" s="21"/>
      <c r="H523" s="21"/>
    </row>
    <row r="524" spans="2:8" ht="15.75" customHeight="1" x14ac:dyDescent="0.25">
      <c r="B524" s="53"/>
      <c r="G524" s="21"/>
      <c r="H524" s="21"/>
    </row>
    <row r="525" spans="2:8" ht="15.75" customHeight="1" x14ac:dyDescent="0.25">
      <c r="B525" s="53"/>
      <c r="G525" s="21"/>
      <c r="H525" s="21"/>
    </row>
    <row r="526" spans="2:8" ht="15.75" customHeight="1" x14ac:dyDescent="0.25">
      <c r="B526" s="53"/>
      <c r="G526" s="21"/>
      <c r="H526" s="21"/>
    </row>
    <row r="527" spans="2:8" ht="15.75" customHeight="1" x14ac:dyDescent="0.25">
      <c r="B527" s="53"/>
      <c r="G527" s="21"/>
      <c r="H527" s="21"/>
    </row>
    <row r="528" spans="2:8" ht="15.75" customHeight="1" x14ac:dyDescent="0.25">
      <c r="B528" s="53"/>
      <c r="G528" s="21"/>
      <c r="H528" s="21"/>
    </row>
    <row r="529" spans="2:8" ht="15.75" customHeight="1" x14ac:dyDescent="0.25">
      <c r="B529" s="53"/>
      <c r="G529" s="21"/>
      <c r="H529" s="21"/>
    </row>
    <row r="530" spans="2:8" ht="15.75" customHeight="1" x14ac:dyDescent="0.25">
      <c r="B530" s="53"/>
      <c r="G530" s="21"/>
      <c r="H530" s="21"/>
    </row>
    <row r="531" spans="2:8" ht="15.75" customHeight="1" x14ac:dyDescent="0.25">
      <c r="B531" s="53"/>
      <c r="G531" s="21"/>
      <c r="H531" s="21"/>
    </row>
    <row r="532" spans="2:8" ht="15.75" customHeight="1" x14ac:dyDescent="0.25">
      <c r="B532" s="53"/>
      <c r="G532" s="21"/>
      <c r="H532" s="21"/>
    </row>
    <row r="533" spans="2:8" ht="15.75" customHeight="1" x14ac:dyDescent="0.25">
      <c r="B533" s="53"/>
      <c r="G533" s="21"/>
      <c r="H533" s="21"/>
    </row>
    <row r="534" spans="2:8" ht="15.75" customHeight="1" x14ac:dyDescent="0.25">
      <c r="B534" s="53"/>
      <c r="G534" s="21"/>
      <c r="H534" s="21"/>
    </row>
    <row r="535" spans="2:8" ht="15.75" customHeight="1" x14ac:dyDescent="0.25">
      <c r="B535" s="53"/>
      <c r="G535" s="21"/>
      <c r="H535" s="21"/>
    </row>
    <row r="536" spans="2:8" ht="15.75" customHeight="1" x14ac:dyDescent="0.25">
      <c r="B536" s="53"/>
      <c r="G536" s="21"/>
      <c r="H536" s="21"/>
    </row>
    <row r="537" spans="2:8" ht="15.75" customHeight="1" x14ac:dyDescent="0.25">
      <c r="B537" s="53"/>
      <c r="G537" s="21"/>
      <c r="H537" s="21"/>
    </row>
    <row r="538" spans="2:8" ht="15.75" customHeight="1" x14ac:dyDescent="0.25">
      <c r="B538" s="53"/>
      <c r="G538" s="21"/>
      <c r="H538" s="21"/>
    </row>
    <row r="539" spans="2:8" ht="15.75" customHeight="1" x14ac:dyDescent="0.25">
      <c r="B539" s="53"/>
      <c r="G539" s="21"/>
      <c r="H539" s="21"/>
    </row>
    <row r="540" spans="2:8" ht="15.75" customHeight="1" x14ac:dyDescent="0.25">
      <c r="B540" s="53"/>
      <c r="G540" s="21"/>
      <c r="H540" s="21"/>
    </row>
    <row r="541" spans="2:8" ht="15.75" customHeight="1" x14ac:dyDescent="0.25">
      <c r="B541" s="53"/>
      <c r="G541" s="21"/>
      <c r="H541" s="21"/>
    </row>
    <row r="542" spans="2:8" ht="15.75" customHeight="1" x14ac:dyDescent="0.25">
      <c r="B542" s="53"/>
      <c r="G542" s="21"/>
      <c r="H542" s="21"/>
    </row>
    <row r="543" spans="2:8" ht="15.75" customHeight="1" x14ac:dyDescent="0.25">
      <c r="B543" s="53"/>
      <c r="G543" s="21"/>
      <c r="H543" s="21"/>
    </row>
    <row r="544" spans="2:8" ht="15.75" customHeight="1" x14ac:dyDescent="0.25">
      <c r="B544" s="53"/>
      <c r="G544" s="21"/>
      <c r="H544" s="21"/>
    </row>
    <row r="545" spans="2:8" ht="15.75" customHeight="1" x14ac:dyDescent="0.25">
      <c r="B545" s="53"/>
      <c r="G545" s="21"/>
      <c r="H545" s="21"/>
    </row>
    <row r="546" spans="2:8" ht="15.75" customHeight="1" x14ac:dyDescent="0.25">
      <c r="B546" s="53"/>
      <c r="G546" s="21"/>
      <c r="H546" s="21"/>
    </row>
    <row r="547" spans="2:8" ht="15.75" customHeight="1" x14ac:dyDescent="0.25">
      <c r="B547" s="53"/>
      <c r="G547" s="21"/>
      <c r="H547" s="21"/>
    </row>
    <row r="548" spans="2:8" ht="15.75" customHeight="1" x14ac:dyDescent="0.25">
      <c r="B548" s="53"/>
      <c r="G548" s="21"/>
      <c r="H548" s="21"/>
    </row>
    <row r="549" spans="2:8" ht="15.75" customHeight="1" x14ac:dyDescent="0.25">
      <c r="B549" s="53"/>
      <c r="G549" s="21"/>
      <c r="H549" s="21"/>
    </row>
    <row r="550" spans="2:8" ht="15.75" customHeight="1" x14ac:dyDescent="0.25">
      <c r="B550" s="53"/>
      <c r="G550" s="21"/>
      <c r="H550" s="21"/>
    </row>
    <row r="551" spans="2:8" ht="15.75" customHeight="1" x14ac:dyDescent="0.25">
      <c r="B551" s="53"/>
      <c r="G551" s="21"/>
      <c r="H551" s="21"/>
    </row>
    <row r="552" spans="2:8" ht="15.75" customHeight="1" x14ac:dyDescent="0.25">
      <c r="B552" s="53"/>
      <c r="G552" s="21"/>
      <c r="H552" s="21"/>
    </row>
    <row r="553" spans="2:8" ht="15.75" customHeight="1" x14ac:dyDescent="0.25">
      <c r="B553" s="53"/>
      <c r="G553" s="21"/>
      <c r="H553" s="21"/>
    </row>
    <row r="554" spans="2:8" ht="15.75" customHeight="1" x14ac:dyDescent="0.25">
      <c r="B554" s="53"/>
      <c r="G554" s="21"/>
      <c r="H554" s="21"/>
    </row>
    <row r="555" spans="2:8" ht="15.75" customHeight="1" x14ac:dyDescent="0.25">
      <c r="B555" s="53"/>
      <c r="G555" s="21"/>
      <c r="H555" s="21"/>
    </row>
    <row r="556" spans="2:8" ht="15.75" customHeight="1" x14ac:dyDescent="0.25">
      <c r="B556" s="53"/>
      <c r="G556" s="21"/>
      <c r="H556" s="21"/>
    </row>
    <row r="557" spans="2:8" ht="15.75" customHeight="1" x14ac:dyDescent="0.25">
      <c r="B557" s="53"/>
      <c r="G557" s="21"/>
      <c r="H557" s="21"/>
    </row>
    <row r="558" spans="2:8" ht="15.75" customHeight="1" x14ac:dyDescent="0.25">
      <c r="B558" s="53"/>
      <c r="G558" s="21"/>
      <c r="H558" s="21"/>
    </row>
    <row r="559" spans="2:8" ht="15.75" customHeight="1" x14ac:dyDescent="0.25">
      <c r="B559" s="53"/>
      <c r="G559" s="21"/>
      <c r="H559" s="21"/>
    </row>
    <row r="560" spans="2:8" ht="15.75" customHeight="1" x14ac:dyDescent="0.25">
      <c r="B560" s="53"/>
      <c r="G560" s="21"/>
      <c r="H560" s="21"/>
    </row>
    <row r="561" spans="2:8" ht="15.75" customHeight="1" x14ac:dyDescent="0.25">
      <c r="B561" s="53"/>
      <c r="G561" s="21"/>
      <c r="H561" s="21"/>
    </row>
    <row r="562" spans="2:8" ht="15.75" customHeight="1" x14ac:dyDescent="0.25">
      <c r="B562" s="53"/>
      <c r="G562" s="21"/>
      <c r="H562" s="21"/>
    </row>
    <row r="563" spans="2:8" ht="15.75" customHeight="1" x14ac:dyDescent="0.25">
      <c r="B563" s="53"/>
      <c r="G563" s="21"/>
      <c r="H563" s="21"/>
    </row>
    <row r="564" spans="2:8" ht="15.75" customHeight="1" x14ac:dyDescent="0.25">
      <c r="B564" s="53"/>
      <c r="G564" s="21"/>
      <c r="H564" s="21"/>
    </row>
    <row r="565" spans="2:8" ht="15.75" customHeight="1" x14ac:dyDescent="0.25">
      <c r="B565" s="53"/>
      <c r="G565" s="21"/>
      <c r="H565" s="21"/>
    </row>
    <row r="566" spans="2:8" ht="15.75" customHeight="1" x14ac:dyDescent="0.25">
      <c r="B566" s="53"/>
      <c r="G566" s="21"/>
      <c r="H566" s="21"/>
    </row>
    <row r="567" spans="2:8" ht="15.75" customHeight="1" x14ac:dyDescent="0.25">
      <c r="B567" s="53"/>
      <c r="G567" s="21"/>
      <c r="H567" s="21"/>
    </row>
    <row r="568" spans="2:8" ht="15.75" customHeight="1" x14ac:dyDescent="0.25">
      <c r="B568" s="53"/>
      <c r="G568" s="21"/>
      <c r="H568" s="21"/>
    </row>
    <row r="569" spans="2:8" ht="15.75" customHeight="1" x14ac:dyDescent="0.25">
      <c r="B569" s="53"/>
      <c r="G569" s="21"/>
      <c r="H569" s="21"/>
    </row>
    <row r="570" spans="2:8" ht="15.75" customHeight="1" x14ac:dyDescent="0.25">
      <c r="B570" s="53"/>
      <c r="G570" s="21"/>
      <c r="H570" s="21"/>
    </row>
    <row r="571" spans="2:8" ht="15.75" customHeight="1" x14ac:dyDescent="0.25">
      <c r="B571" s="53"/>
      <c r="G571" s="21"/>
      <c r="H571" s="21"/>
    </row>
    <row r="572" spans="2:8" ht="15.75" customHeight="1" x14ac:dyDescent="0.25">
      <c r="B572" s="53"/>
      <c r="G572" s="21"/>
      <c r="H572" s="21"/>
    </row>
    <row r="573" spans="2:8" ht="15.75" customHeight="1" x14ac:dyDescent="0.25">
      <c r="B573" s="53"/>
      <c r="G573" s="21"/>
      <c r="H573" s="21"/>
    </row>
    <row r="574" spans="2:8" ht="15.75" customHeight="1" x14ac:dyDescent="0.25">
      <c r="B574" s="53"/>
      <c r="G574" s="21"/>
      <c r="H574" s="21"/>
    </row>
    <row r="575" spans="2:8" ht="15.75" customHeight="1" x14ac:dyDescent="0.25">
      <c r="B575" s="53"/>
      <c r="G575" s="21"/>
      <c r="H575" s="21"/>
    </row>
    <row r="576" spans="2:8" ht="15.75" customHeight="1" x14ac:dyDescent="0.25">
      <c r="B576" s="53"/>
      <c r="G576" s="21"/>
      <c r="H576" s="21"/>
    </row>
    <row r="577" spans="2:8" ht="15.75" customHeight="1" x14ac:dyDescent="0.25">
      <c r="B577" s="53"/>
      <c r="G577" s="21"/>
      <c r="H577" s="21"/>
    </row>
    <row r="578" spans="2:8" ht="15.75" customHeight="1" x14ac:dyDescent="0.25">
      <c r="B578" s="53"/>
      <c r="G578" s="21"/>
      <c r="H578" s="21"/>
    </row>
    <row r="579" spans="2:8" ht="15.75" customHeight="1" x14ac:dyDescent="0.25">
      <c r="B579" s="53"/>
      <c r="G579" s="21"/>
      <c r="H579" s="21"/>
    </row>
    <row r="580" spans="2:8" ht="15.75" customHeight="1" x14ac:dyDescent="0.25">
      <c r="B580" s="53"/>
      <c r="G580" s="21"/>
      <c r="H580" s="21"/>
    </row>
    <row r="581" spans="2:8" ht="15.75" customHeight="1" x14ac:dyDescent="0.25">
      <c r="B581" s="53"/>
      <c r="G581" s="21"/>
      <c r="H581" s="21"/>
    </row>
    <row r="582" spans="2:8" ht="15.75" customHeight="1" x14ac:dyDescent="0.25">
      <c r="B582" s="53"/>
      <c r="G582" s="21"/>
      <c r="H582" s="21"/>
    </row>
    <row r="583" spans="2:8" ht="15.75" customHeight="1" x14ac:dyDescent="0.25">
      <c r="B583" s="53"/>
      <c r="G583" s="21"/>
      <c r="H583" s="21"/>
    </row>
    <row r="584" spans="2:8" ht="15.75" customHeight="1" x14ac:dyDescent="0.25">
      <c r="B584" s="53"/>
      <c r="G584" s="21"/>
      <c r="H584" s="21"/>
    </row>
    <row r="585" spans="2:8" ht="15.75" customHeight="1" x14ac:dyDescent="0.25">
      <c r="B585" s="53"/>
      <c r="G585" s="21"/>
      <c r="H585" s="21"/>
    </row>
    <row r="586" spans="2:8" ht="15.75" customHeight="1" x14ac:dyDescent="0.25">
      <c r="B586" s="53"/>
      <c r="G586" s="21"/>
      <c r="H586" s="21"/>
    </row>
    <row r="587" spans="2:8" ht="15.75" customHeight="1" x14ac:dyDescent="0.25">
      <c r="B587" s="53"/>
      <c r="G587" s="21"/>
      <c r="H587" s="21"/>
    </row>
    <row r="588" spans="2:8" ht="15.75" customHeight="1" x14ac:dyDescent="0.25">
      <c r="B588" s="53"/>
      <c r="G588" s="21"/>
      <c r="H588" s="21"/>
    </row>
    <row r="589" spans="2:8" ht="15.75" customHeight="1" x14ac:dyDescent="0.25">
      <c r="B589" s="53"/>
      <c r="G589" s="21"/>
      <c r="H589" s="21"/>
    </row>
    <row r="590" spans="2:8" ht="15.75" customHeight="1" x14ac:dyDescent="0.25">
      <c r="B590" s="53"/>
      <c r="G590" s="21"/>
      <c r="H590" s="21"/>
    </row>
    <row r="591" spans="2:8" ht="15.75" customHeight="1" x14ac:dyDescent="0.25">
      <c r="B591" s="53"/>
      <c r="G591" s="21"/>
      <c r="H591" s="21"/>
    </row>
    <row r="592" spans="2:8" ht="15.75" customHeight="1" x14ac:dyDescent="0.25">
      <c r="B592" s="53"/>
      <c r="G592" s="21"/>
      <c r="H592" s="21"/>
    </row>
    <row r="593" spans="2:8" ht="15.75" customHeight="1" x14ac:dyDescent="0.25">
      <c r="B593" s="53"/>
      <c r="G593" s="21"/>
      <c r="H593" s="21"/>
    </row>
    <row r="594" spans="2:8" ht="15.75" customHeight="1" x14ac:dyDescent="0.25">
      <c r="B594" s="53"/>
      <c r="G594" s="21"/>
      <c r="H594" s="21"/>
    </row>
    <row r="595" spans="2:8" ht="15.75" customHeight="1" x14ac:dyDescent="0.25">
      <c r="B595" s="53"/>
      <c r="G595" s="21"/>
      <c r="H595" s="21"/>
    </row>
    <row r="596" spans="2:8" ht="15.75" customHeight="1" x14ac:dyDescent="0.25">
      <c r="B596" s="53"/>
      <c r="G596" s="21"/>
      <c r="H596" s="21"/>
    </row>
    <row r="597" spans="2:8" ht="15.75" customHeight="1" x14ac:dyDescent="0.25">
      <c r="B597" s="53"/>
      <c r="G597" s="21"/>
      <c r="H597" s="21"/>
    </row>
    <row r="598" spans="2:8" ht="15.75" customHeight="1" x14ac:dyDescent="0.25">
      <c r="B598" s="53"/>
      <c r="G598" s="21"/>
      <c r="H598" s="21"/>
    </row>
    <row r="599" spans="2:8" ht="15.75" customHeight="1" x14ac:dyDescent="0.25">
      <c r="B599" s="53"/>
      <c r="G599" s="21"/>
      <c r="H599" s="21"/>
    </row>
    <row r="600" spans="2:8" ht="15.75" customHeight="1" x14ac:dyDescent="0.25">
      <c r="B600" s="53"/>
      <c r="G600" s="21"/>
      <c r="H600" s="21"/>
    </row>
    <row r="601" spans="2:8" ht="15.75" customHeight="1" x14ac:dyDescent="0.25">
      <c r="B601" s="53"/>
      <c r="G601" s="21"/>
      <c r="H601" s="21"/>
    </row>
    <row r="602" spans="2:8" ht="15.75" customHeight="1" x14ac:dyDescent="0.25">
      <c r="B602" s="53"/>
      <c r="G602" s="21"/>
      <c r="H602" s="21"/>
    </row>
    <row r="603" spans="2:8" ht="15.75" customHeight="1" x14ac:dyDescent="0.25">
      <c r="B603" s="53"/>
      <c r="G603" s="21"/>
      <c r="H603" s="21"/>
    </row>
    <row r="604" spans="2:8" ht="15.75" customHeight="1" x14ac:dyDescent="0.25">
      <c r="B604" s="53"/>
      <c r="G604" s="21"/>
      <c r="H604" s="21"/>
    </row>
    <row r="605" spans="2:8" ht="15.75" customHeight="1" x14ac:dyDescent="0.25">
      <c r="B605" s="53"/>
      <c r="G605" s="21"/>
      <c r="H605" s="21"/>
    </row>
    <row r="606" spans="2:8" ht="15.75" customHeight="1" x14ac:dyDescent="0.25">
      <c r="B606" s="53"/>
      <c r="G606" s="21"/>
      <c r="H606" s="21"/>
    </row>
    <row r="607" spans="2:8" ht="15.75" customHeight="1" x14ac:dyDescent="0.25">
      <c r="B607" s="53"/>
      <c r="G607" s="21"/>
      <c r="H607" s="21"/>
    </row>
    <row r="608" spans="2:8" ht="15.75" customHeight="1" x14ac:dyDescent="0.25">
      <c r="B608" s="53"/>
      <c r="G608" s="21"/>
      <c r="H608" s="21"/>
    </row>
    <row r="609" spans="2:8" ht="15.75" customHeight="1" x14ac:dyDescent="0.25">
      <c r="B609" s="53"/>
      <c r="G609" s="21"/>
      <c r="H609" s="21"/>
    </row>
    <row r="610" spans="2:8" ht="15.75" customHeight="1" x14ac:dyDescent="0.25">
      <c r="B610" s="53"/>
      <c r="G610" s="21"/>
      <c r="H610" s="21"/>
    </row>
    <row r="611" spans="2:8" ht="15.75" customHeight="1" x14ac:dyDescent="0.25">
      <c r="B611" s="53"/>
      <c r="G611" s="21"/>
      <c r="H611" s="21"/>
    </row>
    <row r="612" spans="2:8" ht="15.75" customHeight="1" x14ac:dyDescent="0.25">
      <c r="B612" s="53"/>
      <c r="G612" s="21"/>
      <c r="H612" s="21"/>
    </row>
    <row r="613" spans="2:8" ht="15.75" customHeight="1" x14ac:dyDescent="0.25">
      <c r="B613" s="53"/>
      <c r="G613" s="21"/>
      <c r="H613" s="21"/>
    </row>
    <row r="614" spans="2:8" ht="15.75" customHeight="1" x14ac:dyDescent="0.25">
      <c r="B614" s="53"/>
      <c r="G614" s="21"/>
      <c r="H614" s="21"/>
    </row>
    <row r="615" spans="2:8" ht="15.75" customHeight="1" x14ac:dyDescent="0.25">
      <c r="B615" s="53"/>
      <c r="G615" s="21"/>
      <c r="H615" s="21"/>
    </row>
    <row r="616" spans="2:8" ht="15.75" customHeight="1" x14ac:dyDescent="0.25">
      <c r="B616" s="53"/>
      <c r="G616" s="21"/>
      <c r="H616" s="21"/>
    </row>
    <row r="617" spans="2:8" ht="15.75" customHeight="1" x14ac:dyDescent="0.25">
      <c r="B617" s="53"/>
      <c r="G617" s="21"/>
      <c r="H617" s="21"/>
    </row>
    <row r="618" spans="2:8" ht="15.75" customHeight="1" x14ac:dyDescent="0.25">
      <c r="B618" s="53"/>
      <c r="G618" s="21"/>
      <c r="H618" s="21"/>
    </row>
    <row r="619" spans="2:8" ht="15.75" customHeight="1" x14ac:dyDescent="0.25">
      <c r="B619" s="53"/>
      <c r="G619" s="21"/>
      <c r="H619" s="21"/>
    </row>
    <row r="620" spans="2:8" ht="15.75" customHeight="1" x14ac:dyDescent="0.25">
      <c r="B620" s="53"/>
      <c r="G620" s="21"/>
      <c r="H620" s="21"/>
    </row>
    <row r="621" spans="2:8" ht="15.75" customHeight="1" x14ac:dyDescent="0.25">
      <c r="B621" s="53"/>
      <c r="G621" s="21"/>
      <c r="H621" s="21"/>
    </row>
    <row r="622" spans="2:8" ht="15.75" customHeight="1" x14ac:dyDescent="0.25">
      <c r="B622" s="53"/>
      <c r="G622" s="21"/>
      <c r="H622" s="21"/>
    </row>
    <row r="623" spans="2:8" ht="15.75" customHeight="1" x14ac:dyDescent="0.25">
      <c r="B623" s="53"/>
      <c r="G623" s="21"/>
      <c r="H623" s="21"/>
    </row>
    <row r="624" spans="2:8" ht="15.75" customHeight="1" x14ac:dyDescent="0.25">
      <c r="B624" s="53"/>
      <c r="G624" s="21"/>
      <c r="H624" s="21"/>
    </row>
    <row r="625" spans="2:8" ht="15.75" customHeight="1" x14ac:dyDescent="0.25">
      <c r="B625" s="53"/>
      <c r="G625" s="21"/>
      <c r="H625" s="21"/>
    </row>
    <row r="626" spans="2:8" ht="15.75" customHeight="1" x14ac:dyDescent="0.25">
      <c r="B626" s="53"/>
      <c r="G626" s="21"/>
      <c r="H626" s="21"/>
    </row>
    <row r="627" spans="2:8" ht="15.75" customHeight="1" x14ac:dyDescent="0.25">
      <c r="B627" s="53"/>
      <c r="G627" s="21"/>
      <c r="H627" s="21"/>
    </row>
    <row r="628" spans="2:8" ht="15.75" customHeight="1" x14ac:dyDescent="0.25">
      <c r="B628" s="53"/>
      <c r="G628" s="21"/>
      <c r="H628" s="21"/>
    </row>
    <row r="629" spans="2:8" ht="15.75" customHeight="1" x14ac:dyDescent="0.25">
      <c r="B629" s="53"/>
      <c r="G629" s="21"/>
      <c r="H629" s="21"/>
    </row>
    <row r="630" spans="2:8" ht="15.75" customHeight="1" x14ac:dyDescent="0.25">
      <c r="B630" s="53"/>
      <c r="G630" s="21"/>
      <c r="H630" s="21"/>
    </row>
    <row r="631" spans="2:8" ht="15.75" customHeight="1" x14ac:dyDescent="0.25">
      <c r="B631" s="53"/>
      <c r="G631" s="21"/>
      <c r="H631" s="21"/>
    </row>
    <row r="632" spans="2:8" ht="15.75" customHeight="1" x14ac:dyDescent="0.25">
      <c r="B632" s="53"/>
      <c r="G632" s="21"/>
      <c r="H632" s="21"/>
    </row>
    <row r="633" spans="2:8" ht="15.75" customHeight="1" x14ac:dyDescent="0.25">
      <c r="B633" s="53"/>
      <c r="G633" s="21"/>
      <c r="H633" s="21"/>
    </row>
    <row r="634" spans="2:8" ht="15.75" customHeight="1" x14ac:dyDescent="0.25">
      <c r="B634" s="53"/>
      <c r="G634" s="21"/>
      <c r="H634" s="21"/>
    </row>
    <row r="635" spans="2:8" ht="15.75" customHeight="1" x14ac:dyDescent="0.25">
      <c r="B635" s="53"/>
      <c r="G635" s="21"/>
      <c r="H635" s="21"/>
    </row>
    <row r="636" spans="2:8" ht="15.75" customHeight="1" x14ac:dyDescent="0.25">
      <c r="B636" s="53"/>
      <c r="G636" s="21"/>
      <c r="H636" s="21"/>
    </row>
    <row r="637" spans="2:8" ht="15.75" customHeight="1" x14ac:dyDescent="0.25">
      <c r="B637" s="53"/>
      <c r="G637" s="21"/>
      <c r="H637" s="21"/>
    </row>
    <row r="638" spans="2:8" ht="15.75" customHeight="1" x14ac:dyDescent="0.25">
      <c r="B638" s="53"/>
      <c r="G638" s="21"/>
      <c r="H638" s="21"/>
    </row>
    <row r="639" spans="2:8" ht="15.75" customHeight="1" x14ac:dyDescent="0.25">
      <c r="B639" s="53"/>
      <c r="G639" s="21"/>
      <c r="H639" s="21"/>
    </row>
    <row r="640" spans="2:8" ht="15.75" customHeight="1" x14ac:dyDescent="0.25">
      <c r="B640" s="53"/>
      <c r="G640" s="21"/>
      <c r="H640" s="21"/>
    </row>
    <row r="641" spans="2:8" ht="15.75" customHeight="1" x14ac:dyDescent="0.25">
      <c r="B641" s="53"/>
      <c r="G641" s="21"/>
      <c r="H641" s="21"/>
    </row>
    <row r="642" spans="2:8" ht="15.75" customHeight="1" x14ac:dyDescent="0.25">
      <c r="B642" s="53"/>
      <c r="G642" s="21"/>
      <c r="H642" s="21"/>
    </row>
    <row r="643" spans="2:8" ht="15.75" customHeight="1" x14ac:dyDescent="0.25">
      <c r="B643" s="53"/>
      <c r="G643" s="21"/>
      <c r="H643" s="21"/>
    </row>
    <row r="644" spans="2:8" ht="15.75" customHeight="1" x14ac:dyDescent="0.25">
      <c r="B644" s="53"/>
      <c r="G644" s="21"/>
      <c r="H644" s="21"/>
    </row>
    <row r="645" spans="2:8" ht="15.75" customHeight="1" x14ac:dyDescent="0.25">
      <c r="B645" s="53"/>
      <c r="G645" s="21"/>
      <c r="H645" s="21"/>
    </row>
    <row r="646" spans="2:8" ht="15.75" customHeight="1" x14ac:dyDescent="0.25">
      <c r="B646" s="53"/>
      <c r="G646" s="21"/>
      <c r="H646" s="21"/>
    </row>
    <row r="647" spans="2:8" ht="15.75" customHeight="1" x14ac:dyDescent="0.25">
      <c r="B647" s="53"/>
      <c r="G647" s="21"/>
      <c r="H647" s="21"/>
    </row>
    <row r="648" spans="2:8" ht="15.75" customHeight="1" x14ac:dyDescent="0.25">
      <c r="B648" s="53"/>
      <c r="G648" s="21"/>
      <c r="H648" s="21"/>
    </row>
    <row r="649" spans="2:8" ht="15.75" customHeight="1" x14ac:dyDescent="0.25">
      <c r="B649" s="53"/>
      <c r="G649" s="21"/>
      <c r="H649" s="21"/>
    </row>
    <row r="650" spans="2:8" ht="15.75" customHeight="1" x14ac:dyDescent="0.25">
      <c r="B650" s="53"/>
      <c r="G650" s="21"/>
      <c r="H650" s="21"/>
    </row>
    <row r="651" spans="2:8" ht="15.75" customHeight="1" x14ac:dyDescent="0.25">
      <c r="B651" s="53"/>
      <c r="G651" s="21"/>
      <c r="H651" s="21"/>
    </row>
    <row r="652" spans="2:8" ht="15.75" customHeight="1" x14ac:dyDescent="0.25">
      <c r="B652" s="53"/>
      <c r="G652" s="21"/>
      <c r="H652" s="21"/>
    </row>
    <row r="653" spans="2:8" ht="15.75" customHeight="1" x14ac:dyDescent="0.25">
      <c r="B653" s="53"/>
      <c r="G653" s="21"/>
      <c r="H653" s="21"/>
    </row>
    <row r="654" spans="2:8" ht="15.75" customHeight="1" x14ac:dyDescent="0.25">
      <c r="B654" s="53"/>
      <c r="G654" s="21"/>
      <c r="H654" s="21"/>
    </row>
    <row r="655" spans="2:8" ht="15.75" customHeight="1" x14ac:dyDescent="0.25">
      <c r="B655" s="53"/>
      <c r="G655" s="21"/>
      <c r="H655" s="21"/>
    </row>
    <row r="656" spans="2:8" ht="15.75" customHeight="1" x14ac:dyDescent="0.25">
      <c r="B656" s="53"/>
      <c r="G656" s="21"/>
      <c r="H656" s="21"/>
    </row>
    <row r="657" spans="2:8" ht="15.75" customHeight="1" x14ac:dyDescent="0.25">
      <c r="B657" s="53"/>
      <c r="G657" s="21"/>
      <c r="H657" s="21"/>
    </row>
    <row r="658" spans="2:8" ht="15.75" customHeight="1" x14ac:dyDescent="0.25">
      <c r="B658" s="53"/>
      <c r="G658" s="21"/>
      <c r="H658" s="21"/>
    </row>
    <row r="659" spans="2:8" ht="15.75" customHeight="1" x14ac:dyDescent="0.25">
      <c r="B659" s="53"/>
      <c r="G659" s="21"/>
      <c r="H659" s="21"/>
    </row>
    <row r="660" spans="2:8" ht="15.75" customHeight="1" x14ac:dyDescent="0.25">
      <c r="B660" s="53"/>
      <c r="G660" s="21"/>
      <c r="H660" s="21"/>
    </row>
    <row r="661" spans="2:8" ht="15.75" customHeight="1" x14ac:dyDescent="0.25">
      <c r="B661" s="53"/>
      <c r="G661" s="21"/>
      <c r="H661" s="21"/>
    </row>
    <row r="662" spans="2:8" ht="15.75" customHeight="1" x14ac:dyDescent="0.25">
      <c r="B662" s="53"/>
      <c r="G662" s="21"/>
      <c r="H662" s="21"/>
    </row>
    <row r="663" spans="2:8" ht="15.75" customHeight="1" x14ac:dyDescent="0.25">
      <c r="B663" s="53"/>
      <c r="G663" s="21"/>
      <c r="H663" s="21"/>
    </row>
    <row r="664" spans="2:8" ht="15.75" customHeight="1" x14ac:dyDescent="0.25">
      <c r="B664" s="53"/>
      <c r="G664" s="21"/>
      <c r="H664" s="21"/>
    </row>
    <row r="665" spans="2:8" ht="15.75" customHeight="1" x14ac:dyDescent="0.25">
      <c r="B665" s="53"/>
      <c r="G665" s="21"/>
      <c r="H665" s="21"/>
    </row>
    <row r="666" spans="2:8" ht="15.75" customHeight="1" x14ac:dyDescent="0.25">
      <c r="B666" s="53"/>
      <c r="G666" s="21"/>
      <c r="H666" s="21"/>
    </row>
    <row r="667" spans="2:8" ht="15.75" customHeight="1" x14ac:dyDescent="0.25">
      <c r="B667" s="53"/>
      <c r="G667" s="21"/>
      <c r="H667" s="21"/>
    </row>
    <row r="668" spans="2:8" ht="15.75" customHeight="1" x14ac:dyDescent="0.25">
      <c r="B668" s="53"/>
      <c r="G668" s="21"/>
      <c r="H668" s="21"/>
    </row>
    <row r="669" spans="2:8" ht="15.75" customHeight="1" x14ac:dyDescent="0.25">
      <c r="B669" s="53"/>
      <c r="G669" s="21"/>
      <c r="H669" s="21"/>
    </row>
    <row r="670" spans="2:8" ht="15.75" customHeight="1" x14ac:dyDescent="0.25">
      <c r="B670" s="53"/>
      <c r="G670" s="21"/>
      <c r="H670" s="21"/>
    </row>
    <row r="671" spans="2:8" ht="15.75" customHeight="1" x14ac:dyDescent="0.25">
      <c r="B671" s="53"/>
      <c r="G671" s="21"/>
      <c r="H671" s="21"/>
    </row>
    <row r="672" spans="2:8" ht="15.75" customHeight="1" x14ac:dyDescent="0.25">
      <c r="B672" s="53"/>
      <c r="G672" s="21"/>
      <c r="H672" s="21"/>
    </row>
    <row r="673" spans="2:8" ht="15.75" customHeight="1" x14ac:dyDescent="0.25">
      <c r="B673" s="53"/>
      <c r="G673" s="21"/>
      <c r="H673" s="21"/>
    </row>
    <row r="674" spans="2:8" ht="15.75" customHeight="1" x14ac:dyDescent="0.25">
      <c r="B674" s="53"/>
      <c r="G674" s="21"/>
      <c r="H674" s="21"/>
    </row>
    <row r="675" spans="2:8" ht="15.75" customHeight="1" x14ac:dyDescent="0.25">
      <c r="B675" s="53"/>
      <c r="G675" s="21"/>
      <c r="H675" s="21"/>
    </row>
    <row r="676" spans="2:8" ht="15.75" customHeight="1" x14ac:dyDescent="0.25">
      <c r="B676" s="53"/>
      <c r="G676" s="21"/>
      <c r="H676" s="21"/>
    </row>
    <row r="677" spans="2:8" ht="15.75" customHeight="1" x14ac:dyDescent="0.25">
      <c r="B677" s="53"/>
      <c r="G677" s="21"/>
      <c r="H677" s="21"/>
    </row>
    <row r="678" spans="2:8" ht="15.75" customHeight="1" x14ac:dyDescent="0.25">
      <c r="B678" s="53"/>
      <c r="G678" s="21"/>
      <c r="H678" s="21"/>
    </row>
    <row r="679" spans="2:8" ht="15.75" customHeight="1" x14ac:dyDescent="0.25">
      <c r="B679" s="53"/>
      <c r="G679" s="21"/>
      <c r="H679" s="21"/>
    </row>
    <row r="680" spans="2:8" ht="15.75" customHeight="1" x14ac:dyDescent="0.25">
      <c r="B680" s="53"/>
      <c r="G680" s="21"/>
      <c r="H680" s="21"/>
    </row>
    <row r="681" spans="2:8" ht="15.75" customHeight="1" x14ac:dyDescent="0.25">
      <c r="B681" s="53"/>
      <c r="G681" s="21"/>
      <c r="H681" s="21"/>
    </row>
    <row r="682" spans="2:8" ht="15.75" customHeight="1" x14ac:dyDescent="0.25">
      <c r="B682" s="53"/>
      <c r="G682" s="21"/>
      <c r="H682" s="21"/>
    </row>
    <row r="683" spans="2:8" ht="15.75" customHeight="1" x14ac:dyDescent="0.25">
      <c r="B683" s="53"/>
      <c r="G683" s="21"/>
      <c r="H683" s="21"/>
    </row>
    <row r="684" spans="2:8" ht="15.75" customHeight="1" x14ac:dyDescent="0.25">
      <c r="B684" s="53"/>
      <c r="G684" s="21"/>
      <c r="H684" s="21"/>
    </row>
    <row r="685" spans="2:8" ht="15.75" customHeight="1" x14ac:dyDescent="0.25">
      <c r="B685" s="53"/>
      <c r="G685" s="21"/>
      <c r="H685" s="21"/>
    </row>
    <row r="686" spans="2:8" ht="15.75" customHeight="1" x14ac:dyDescent="0.25">
      <c r="B686" s="53"/>
      <c r="G686" s="21"/>
      <c r="H686" s="21"/>
    </row>
    <row r="687" spans="2:8" ht="15.75" customHeight="1" x14ac:dyDescent="0.25">
      <c r="B687" s="53"/>
      <c r="G687" s="21"/>
      <c r="H687" s="21"/>
    </row>
    <row r="688" spans="2:8" ht="15.75" customHeight="1" x14ac:dyDescent="0.25">
      <c r="B688" s="53"/>
      <c r="G688" s="21"/>
      <c r="H688" s="21"/>
    </row>
    <row r="689" spans="2:8" ht="15.75" customHeight="1" x14ac:dyDescent="0.25">
      <c r="B689" s="53"/>
      <c r="G689" s="21"/>
      <c r="H689" s="21"/>
    </row>
    <row r="690" spans="2:8" ht="15.75" customHeight="1" x14ac:dyDescent="0.25">
      <c r="B690" s="53"/>
      <c r="G690" s="21"/>
      <c r="H690" s="21"/>
    </row>
    <row r="691" spans="2:8" ht="15.75" customHeight="1" x14ac:dyDescent="0.25">
      <c r="B691" s="53"/>
      <c r="G691" s="21"/>
      <c r="H691" s="21"/>
    </row>
    <row r="692" spans="2:8" ht="15.75" customHeight="1" x14ac:dyDescent="0.25">
      <c r="B692" s="53"/>
      <c r="G692" s="21"/>
      <c r="H692" s="21"/>
    </row>
    <row r="693" spans="2:8" ht="15.75" customHeight="1" x14ac:dyDescent="0.25">
      <c r="B693" s="53"/>
      <c r="G693" s="21"/>
      <c r="H693" s="21"/>
    </row>
    <row r="694" spans="2:8" ht="15.75" customHeight="1" x14ac:dyDescent="0.25">
      <c r="B694" s="53"/>
      <c r="G694" s="21"/>
      <c r="H694" s="21"/>
    </row>
    <row r="695" spans="2:8" ht="15.75" customHeight="1" x14ac:dyDescent="0.25">
      <c r="B695" s="53"/>
      <c r="G695" s="21"/>
      <c r="H695" s="21"/>
    </row>
    <row r="696" spans="2:8" ht="15.75" customHeight="1" x14ac:dyDescent="0.25">
      <c r="B696" s="53"/>
      <c r="G696" s="21"/>
      <c r="H696" s="21"/>
    </row>
    <row r="697" spans="2:8" ht="15.75" customHeight="1" x14ac:dyDescent="0.25">
      <c r="B697" s="53"/>
      <c r="G697" s="21"/>
      <c r="H697" s="21"/>
    </row>
    <row r="698" spans="2:8" ht="15.75" customHeight="1" x14ac:dyDescent="0.25">
      <c r="B698" s="53"/>
      <c r="G698" s="21"/>
      <c r="H698" s="21"/>
    </row>
    <row r="699" spans="2:8" ht="15.75" customHeight="1" x14ac:dyDescent="0.25">
      <c r="B699" s="53"/>
      <c r="G699" s="21"/>
      <c r="H699" s="21"/>
    </row>
    <row r="700" spans="2:8" ht="15.75" customHeight="1" x14ac:dyDescent="0.25">
      <c r="B700" s="53"/>
      <c r="G700" s="21"/>
      <c r="H700" s="21"/>
    </row>
    <row r="701" spans="2:8" ht="15.75" customHeight="1" x14ac:dyDescent="0.25">
      <c r="B701" s="53"/>
      <c r="G701" s="21"/>
      <c r="H701" s="21"/>
    </row>
    <row r="702" spans="2:8" ht="15.75" customHeight="1" x14ac:dyDescent="0.25">
      <c r="B702" s="53"/>
      <c r="G702" s="21"/>
      <c r="H702" s="21"/>
    </row>
    <row r="703" spans="2:8" ht="15.75" customHeight="1" x14ac:dyDescent="0.25">
      <c r="B703" s="53"/>
      <c r="G703" s="21"/>
      <c r="H703" s="21"/>
    </row>
    <row r="704" spans="2:8" ht="15.75" customHeight="1" x14ac:dyDescent="0.25">
      <c r="B704" s="53"/>
      <c r="G704" s="21"/>
      <c r="H704" s="21"/>
    </row>
    <row r="705" spans="2:8" ht="15.75" customHeight="1" x14ac:dyDescent="0.25">
      <c r="B705" s="53"/>
      <c r="G705" s="21"/>
      <c r="H705" s="21"/>
    </row>
    <row r="706" spans="2:8" ht="15.75" customHeight="1" x14ac:dyDescent="0.25">
      <c r="B706" s="53"/>
      <c r="G706" s="21"/>
      <c r="H706" s="21"/>
    </row>
    <row r="707" spans="2:8" ht="15.75" customHeight="1" x14ac:dyDescent="0.25">
      <c r="B707" s="53"/>
      <c r="G707" s="21"/>
      <c r="H707" s="21"/>
    </row>
    <row r="708" spans="2:8" ht="15.75" customHeight="1" x14ac:dyDescent="0.25">
      <c r="B708" s="53"/>
      <c r="G708" s="21"/>
      <c r="H708" s="21"/>
    </row>
    <row r="709" spans="2:8" ht="15.75" customHeight="1" x14ac:dyDescent="0.25">
      <c r="B709" s="53"/>
      <c r="G709" s="21"/>
      <c r="H709" s="21"/>
    </row>
    <row r="710" spans="2:8" ht="15.75" customHeight="1" x14ac:dyDescent="0.25">
      <c r="B710" s="53"/>
      <c r="G710" s="21"/>
      <c r="H710" s="21"/>
    </row>
    <row r="711" spans="2:8" ht="15.75" customHeight="1" x14ac:dyDescent="0.25">
      <c r="B711" s="53"/>
      <c r="G711" s="21"/>
      <c r="H711" s="21"/>
    </row>
    <row r="712" spans="2:8" ht="15.75" customHeight="1" x14ac:dyDescent="0.25">
      <c r="B712" s="53"/>
      <c r="G712" s="21"/>
      <c r="H712" s="21"/>
    </row>
    <row r="713" spans="2:8" ht="15.75" customHeight="1" x14ac:dyDescent="0.25">
      <c r="B713" s="53"/>
      <c r="G713" s="21"/>
      <c r="H713" s="21"/>
    </row>
    <row r="714" spans="2:8" ht="15.75" customHeight="1" x14ac:dyDescent="0.25">
      <c r="B714" s="53"/>
      <c r="G714" s="21"/>
      <c r="H714" s="21"/>
    </row>
    <row r="715" spans="2:8" ht="15.75" customHeight="1" x14ac:dyDescent="0.25">
      <c r="B715" s="53"/>
      <c r="G715" s="21"/>
      <c r="H715" s="21"/>
    </row>
    <row r="716" spans="2:8" ht="15.75" customHeight="1" x14ac:dyDescent="0.25">
      <c r="B716" s="53"/>
      <c r="G716" s="21"/>
      <c r="H716" s="21"/>
    </row>
    <row r="717" spans="2:8" ht="15.75" customHeight="1" x14ac:dyDescent="0.25">
      <c r="B717" s="53"/>
      <c r="G717" s="21"/>
      <c r="H717" s="21"/>
    </row>
    <row r="718" spans="2:8" ht="15.75" customHeight="1" x14ac:dyDescent="0.25">
      <c r="B718" s="53"/>
      <c r="G718" s="21"/>
      <c r="H718" s="21"/>
    </row>
    <row r="719" spans="2:8" ht="15.75" customHeight="1" x14ac:dyDescent="0.25">
      <c r="B719" s="53"/>
      <c r="G719" s="21"/>
      <c r="H719" s="21"/>
    </row>
    <row r="720" spans="2:8" ht="15.75" customHeight="1" x14ac:dyDescent="0.25">
      <c r="B720" s="53"/>
      <c r="G720" s="21"/>
      <c r="H720" s="21"/>
    </row>
    <row r="721" spans="2:8" ht="15.75" customHeight="1" x14ac:dyDescent="0.25">
      <c r="B721" s="53"/>
      <c r="G721" s="21"/>
      <c r="H721" s="21"/>
    </row>
    <row r="722" spans="2:8" ht="15.75" customHeight="1" x14ac:dyDescent="0.25">
      <c r="B722" s="53"/>
      <c r="G722" s="21"/>
      <c r="H722" s="21"/>
    </row>
    <row r="723" spans="2:8" ht="15.75" customHeight="1" x14ac:dyDescent="0.25">
      <c r="B723" s="53"/>
      <c r="G723" s="21"/>
      <c r="H723" s="21"/>
    </row>
    <row r="724" spans="2:8" ht="15.75" customHeight="1" x14ac:dyDescent="0.25">
      <c r="B724" s="53"/>
      <c r="G724" s="21"/>
      <c r="H724" s="21"/>
    </row>
    <row r="725" spans="2:8" ht="15.75" customHeight="1" x14ac:dyDescent="0.25">
      <c r="B725" s="53"/>
      <c r="G725" s="21"/>
      <c r="H725" s="21"/>
    </row>
    <row r="726" spans="2:8" ht="15.75" customHeight="1" x14ac:dyDescent="0.25">
      <c r="B726" s="53"/>
      <c r="G726" s="21"/>
      <c r="H726" s="21"/>
    </row>
    <row r="727" spans="2:8" ht="15.75" customHeight="1" x14ac:dyDescent="0.25">
      <c r="B727" s="53"/>
      <c r="G727" s="21"/>
      <c r="H727" s="21"/>
    </row>
    <row r="728" spans="2:8" ht="15.75" customHeight="1" x14ac:dyDescent="0.25">
      <c r="B728" s="53"/>
      <c r="G728" s="21"/>
      <c r="H728" s="21"/>
    </row>
    <row r="729" spans="2:8" ht="15.75" customHeight="1" x14ac:dyDescent="0.25">
      <c r="B729" s="53"/>
      <c r="G729" s="21"/>
      <c r="H729" s="21"/>
    </row>
    <row r="730" spans="2:8" ht="15.75" customHeight="1" x14ac:dyDescent="0.25">
      <c r="B730" s="53"/>
      <c r="G730" s="21"/>
      <c r="H730" s="21"/>
    </row>
    <row r="731" spans="2:8" ht="15.75" customHeight="1" x14ac:dyDescent="0.25">
      <c r="B731" s="53"/>
      <c r="G731" s="21"/>
      <c r="H731" s="21"/>
    </row>
    <row r="732" spans="2:8" ht="15.75" customHeight="1" x14ac:dyDescent="0.25">
      <c r="B732" s="53"/>
      <c r="G732" s="21"/>
      <c r="H732" s="21"/>
    </row>
    <row r="733" spans="2:8" ht="15.75" customHeight="1" x14ac:dyDescent="0.25">
      <c r="B733" s="53"/>
      <c r="G733" s="21"/>
      <c r="H733" s="21"/>
    </row>
    <row r="734" spans="2:8" ht="15.75" customHeight="1" x14ac:dyDescent="0.25">
      <c r="B734" s="53"/>
      <c r="G734" s="21"/>
      <c r="H734" s="21"/>
    </row>
    <row r="735" spans="2:8" ht="15.75" customHeight="1" x14ac:dyDescent="0.25">
      <c r="B735" s="53"/>
      <c r="G735" s="21"/>
      <c r="H735" s="21"/>
    </row>
    <row r="736" spans="2:8" ht="15.75" customHeight="1" x14ac:dyDescent="0.25">
      <c r="B736" s="53"/>
      <c r="G736" s="21"/>
      <c r="H736" s="21"/>
    </row>
    <row r="737" spans="2:8" ht="15.75" customHeight="1" x14ac:dyDescent="0.25">
      <c r="B737" s="53"/>
      <c r="G737" s="21"/>
      <c r="H737" s="21"/>
    </row>
    <row r="738" spans="2:8" ht="15.75" customHeight="1" x14ac:dyDescent="0.25">
      <c r="B738" s="53"/>
      <c r="G738" s="21"/>
      <c r="H738" s="21"/>
    </row>
    <row r="739" spans="2:8" ht="15.75" customHeight="1" x14ac:dyDescent="0.25">
      <c r="B739" s="53"/>
      <c r="G739" s="21"/>
      <c r="H739" s="21"/>
    </row>
    <row r="740" spans="2:8" ht="15.75" customHeight="1" x14ac:dyDescent="0.25">
      <c r="B740" s="53"/>
      <c r="G740" s="21"/>
      <c r="H740" s="21"/>
    </row>
    <row r="741" spans="2:8" ht="15.75" customHeight="1" x14ac:dyDescent="0.25">
      <c r="B741" s="53"/>
      <c r="G741" s="21"/>
      <c r="H741" s="21"/>
    </row>
    <row r="742" spans="2:8" ht="15.75" customHeight="1" x14ac:dyDescent="0.25">
      <c r="B742" s="53"/>
      <c r="G742" s="21"/>
      <c r="H742" s="21"/>
    </row>
    <row r="743" spans="2:8" ht="15.75" customHeight="1" x14ac:dyDescent="0.25">
      <c r="B743" s="53"/>
      <c r="G743" s="21"/>
      <c r="H743" s="21"/>
    </row>
    <row r="744" spans="2:8" ht="15.75" customHeight="1" x14ac:dyDescent="0.25">
      <c r="B744" s="53"/>
      <c r="G744" s="21"/>
      <c r="H744" s="21"/>
    </row>
    <row r="745" spans="2:8" ht="15.75" customHeight="1" x14ac:dyDescent="0.25">
      <c r="B745" s="53"/>
      <c r="G745" s="21"/>
      <c r="H745" s="21"/>
    </row>
    <row r="746" spans="2:8" ht="15.75" customHeight="1" x14ac:dyDescent="0.25">
      <c r="B746" s="53"/>
      <c r="G746" s="21"/>
      <c r="H746" s="21"/>
    </row>
    <row r="747" spans="2:8" ht="15.75" customHeight="1" x14ac:dyDescent="0.25">
      <c r="B747" s="53"/>
      <c r="G747" s="21"/>
      <c r="H747" s="21"/>
    </row>
    <row r="748" spans="2:8" ht="15.75" customHeight="1" x14ac:dyDescent="0.25">
      <c r="B748" s="53"/>
      <c r="G748" s="21"/>
      <c r="H748" s="21"/>
    </row>
    <row r="749" spans="2:8" ht="15.75" customHeight="1" x14ac:dyDescent="0.25">
      <c r="B749" s="53"/>
      <c r="G749" s="21"/>
      <c r="H749" s="21"/>
    </row>
    <row r="750" spans="2:8" ht="15.75" customHeight="1" x14ac:dyDescent="0.25">
      <c r="B750" s="53"/>
      <c r="G750" s="21"/>
      <c r="H750" s="21"/>
    </row>
    <row r="751" spans="2:8" ht="15.75" customHeight="1" x14ac:dyDescent="0.25">
      <c r="B751" s="53"/>
      <c r="G751" s="21"/>
      <c r="H751" s="21"/>
    </row>
    <row r="752" spans="2:8" ht="15.75" customHeight="1" x14ac:dyDescent="0.25">
      <c r="B752" s="53"/>
      <c r="G752" s="21"/>
      <c r="H752" s="21"/>
    </row>
    <row r="753" spans="2:8" ht="15.75" customHeight="1" x14ac:dyDescent="0.25">
      <c r="B753" s="53"/>
      <c r="G753" s="21"/>
      <c r="H753" s="21"/>
    </row>
    <row r="754" spans="2:8" ht="15.75" customHeight="1" x14ac:dyDescent="0.25">
      <c r="B754" s="53"/>
      <c r="G754" s="21"/>
      <c r="H754" s="21"/>
    </row>
    <row r="755" spans="2:8" ht="15.75" customHeight="1" x14ac:dyDescent="0.25">
      <c r="B755" s="53"/>
      <c r="G755" s="21"/>
      <c r="H755" s="21"/>
    </row>
    <row r="756" spans="2:8" ht="15.75" customHeight="1" x14ac:dyDescent="0.25">
      <c r="B756" s="53"/>
      <c r="G756" s="21"/>
      <c r="H756" s="21"/>
    </row>
    <row r="757" spans="2:8" ht="15.75" customHeight="1" x14ac:dyDescent="0.25">
      <c r="B757" s="53"/>
      <c r="G757" s="21"/>
      <c r="H757" s="21"/>
    </row>
    <row r="758" spans="2:8" ht="15.75" customHeight="1" x14ac:dyDescent="0.25">
      <c r="B758" s="53"/>
      <c r="G758" s="21"/>
      <c r="H758" s="21"/>
    </row>
    <row r="759" spans="2:8" ht="15.75" customHeight="1" x14ac:dyDescent="0.25">
      <c r="B759" s="53"/>
      <c r="G759" s="21"/>
      <c r="H759" s="21"/>
    </row>
    <row r="760" spans="2:8" ht="15.75" customHeight="1" x14ac:dyDescent="0.25">
      <c r="B760" s="53"/>
      <c r="G760" s="21"/>
      <c r="H760" s="21"/>
    </row>
    <row r="761" spans="2:8" ht="15.75" customHeight="1" x14ac:dyDescent="0.25">
      <c r="B761" s="53"/>
      <c r="G761" s="21"/>
      <c r="H761" s="21"/>
    </row>
    <row r="762" spans="2:8" ht="15.75" customHeight="1" x14ac:dyDescent="0.25">
      <c r="B762" s="53"/>
      <c r="G762" s="21"/>
      <c r="H762" s="21"/>
    </row>
    <row r="763" spans="2:8" ht="15.75" customHeight="1" x14ac:dyDescent="0.25">
      <c r="B763" s="53"/>
      <c r="G763" s="21"/>
      <c r="H763" s="21"/>
    </row>
    <row r="764" spans="2:8" ht="15.75" customHeight="1" x14ac:dyDescent="0.25">
      <c r="B764" s="53"/>
      <c r="G764" s="21"/>
      <c r="H764" s="21"/>
    </row>
    <row r="765" spans="2:8" ht="15.75" customHeight="1" x14ac:dyDescent="0.25">
      <c r="B765" s="53"/>
      <c r="G765" s="21"/>
      <c r="H765" s="21"/>
    </row>
    <row r="766" spans="2:8" ht="15.75" customHeight="1" x14ac:dyDescent="0.25">
      <c r="B766" s="53"/>
      <c r="G766" s="21"/>
      <c r="H766" s="21"/>
    </row>
    <row r="767" spans="2:8" ht="15.75" customHeight="1" x14ac:dyDescent="0.25">
      <c r="B767" s="53"/>
      <c r="G767" s="21"/>
      <c r="H767" s="21"/>
    </row>
    <row r="768" spans="2:8" ht="15.75" customHeight="1" x14ac:dyDescent="0.25">
      <c r="B768" s="53"/>
      <c r="G768" s="21"/>
      <c r="H768" s="21"/>
    </row>
    <row r="769" spans="2:8" ht="15.75" customHeight="1" x14ac:dyDescent="0.25">
      <c r="B769" s="53"/>
      <c r="G769" s="21"/>
      <c r="H769" s="21"/>
    </row>
    <row r="770" spans="2:8" ht="15.75" customHeight="1" x14ac:dyDescent="0.25">
      <c r="B770" s="53"/>
      <c r="G770" s="21"/>
      <c r="H770" s="21"/>
    </row>
    <row r="771" spans="2:8" ht="15.75" customHeight="1" x14ac:dyDescent="0.25">
      <c r="B771" s="53"/>
      <c r="G771" s="21"/>
      <c r="H771" s="21"/>
    </row>
    <row r="772" spans="2:8" ht="15.75" customHeight="1" x14ac:dyDescent="0.25">
      <c r="B772" s="53"/>
      <c r="G772" s="21"/>
      <c r="H772" s="21"/>
    </row>
    <row r="773" spans="2:8" ht="15.75" customHeight="1" x14ac:dyDescent="0.25">
      <c r="B773" s="53"/>
      <c r="G773" s="21"/>
      <c r="H773" s="21"/>
    </row>
    <row r="774" spans="2:8" ht="15.75" customHeight="1" x14ac:dyDescent="0.25">
      <c r="B774" s="53"/>
      <c r="G774" s="21"/>
      <c r="H774" s="21"/>
    </row>
    <row r="775" spans="2:8" ht="15.75" customHeight="1" x14ac:dyDescent="0.25">
      <c r="B775" s="53"/>
      <c r="G775" s="21"/>
      <c r="H775" s="21"/>
    </row>
    <row r="776" spans="2:8" ht="15.75" customHeight="1" x14ac:dyDescent="0.25">
      <c r="B776" s="53"/>
      <c r="G776" s="21"/>
      <c r="H776" s="21"/>
    </row>
    <row r="777" spans="2:8" ht="15.75" customHeight="1" x14ac:dyDescent="0.25">
      <c r="B777" s="53"/>
      <c r="G777" s="21"/>
      <c r="H777" s="21"/>
    </row>
    <row r="778" spans="2:8" ht="15.75" customHeight="1" x14ac:dyDescent="0.25">
      <c r="B778" s="53"/>
      <c r="G778" s="21"/>
      <c r="H778" s="21"/>
    </row>
    <row r="779" spans="2:8" ht="15.75" customHeight="1" x14ac:dyDescent="0.25">
      <c r="B779" s="53"/>
      <c r="G779" s="21"/>
      <c r="H779" s="21"/>
    </row>
    <row r="780" spans="2:8" ht="15.75" customHeight="1" x14ac:dyDescent="0.25">
      <c r="B780" s="53"/>
      <c r="G780" s="21"/>
      <c r="H780" s="21"/>
    </row>
    <row r="781" spans="2:8" ht="15.75" customHeight="1" x14ac:dyDescent="0.25">
      <c r="B781" s="53"/>
      <c r="G781" s="21"/>
      <c r="H781" s="21"/>
    </row>
    <row r="782" spans="2:8" ht="15.75" customHeight="1" x14ac:dyDescent="0.25">
      <c r="B782" s="53"/>
      <c r="G782" s="21"/>
      <c r="H782" s="21"/>
    </row>
    <row r="783" spans="2:8" ht="15.75" customHeight="1" x14ac:dyDescent="0.25">
      <c r="B783" s="53"/>
      <c r="G783" s="21"/>
      <c r="H783" s="21"/>
    </row>
    <row r="784" spans="2:8" ht="15.75" customHeight="1" x14ac:dyDescent="0.25">
      <c r="B784" s="53"/>
      <c r="G784" s="21"/>
      <c r="H784" s="21"/>
    </row>
    <row r="785" spans="2:8" ht="15.75" customHeight="1" x14ac:dyDescent="0.25">
      <c r="B785" s="53"/>
      <c r="G785" s="21"/>
      <c r="H785" s="21"/>
    </row>
    <row r="786" spans="2:8" ht="15.75" customHeight="1" x14ac:dyDescent="0.25">
      <c r="B786" s="53"/>
      <c r="G786" s="21"/>
      <c r="H786" s="21"/>
    </row>
    <row r="787" spans="2:8" ht="15.75" customHeight="1" x14ac:dyDescent="0.25">
      <c r="B787" s="53"/>
      <c r="G787" s="21"/>
      <c r="H787" s="21"/>
    </row>
    <row r="788" spans="2:8" ht="15.75" customHeight="1" x14ac:dyDescent="0.25">
      <c r="B788" s="53"/>
      <c r="G788" s="21"/>
      <c r="H788" s="21"/>
    </row>
    <row r="789" spans="2:8" ht="15.75" customHeight="1" x14ac:dyDescent="0.25">
      <c r="B789" s="53"/>
      <c r="G789" s="21"/>
      <c r="H789" s="21"/>
    </row>
    <row r="790" spans="2:8" ht="15.75" customHeight="1" x14ac:dyDescent="0.25">
      <c r="B790" s="53"/>
      <c r="G790" s="21"/>
      <c r="H790" s="21"/>
    </row>
    <row r="791" spans="2:8" ht="15.75" customHeight="1" x14ac:dyDescent="0.25">
      <c r="B791" s="53"/>
      <c r="G791" s="21"/>
      <c r="H791" s="21"/>
    </row>
    <row r="792" spans="2:8" ht="15.75" customHeight="1" x14ac:dyDescent="0.25">
      <c r="B792" s="53"/>
      <c r="G792" s="21"/>
      <c r="H792" s="21"/>
    </row>
    <row r="793" spans="2:8" ht="15.75" customHeight="1" x14ac:dyDescent="0.25">
      <c r="B793" s="53"/>
      <c r="G793" s="21"/>
      <c r="H793" s="21"/>
    </row>
    <row r="794" spans="2:8" ht="15.75" customHeight="1" x14ac:dyDescent="0.25">
      <c r="B794" s="53"/>
      <c r="G794" s="21"/>
      <c r="H794" s="21"/>
    </row>
    <row r="795" spans="2:8" ht="15.75" customHeight="1" x14ac:dyDescent="0.25">
      <c r="B795" s="53"/>
      <c r="G795" s="21"/>
      <c r="H795" s="21"/>
    </row>
    <row r="796" spans="2:8" ht="15.75" customHeight="1" x14ac:dyDescent="0.25">
      <c r="B796" s="53"/>
      <c r="G796" s="21"/>
      <c r="H796" s="21"/>
    </row>
    <row r="797" spans="2:8" ht="15.75" customHeight="1" x14ac:dyDescent="0.25">
      <c r="B797" s="53"/>
      <c r="G797" s="21"/>
      <c r="H797" s="21"/>
    </row>
    <row r="798" spans="2:8" ht="15.75" customHeight="1" x14ac:dyDescent="0.25">
      <c r="B798" s="53"/>
      <c r="G798" s="21"/>
      <c r="H798" s="21"/>
    </row>
    <row r="799" spans="2:8" ht="15.75" customHeight="1" x14ac:dyDescent="0.25">
      <c r="B799" s="53"/>
      <c r="G799" s="21"/>
      <c r="H799" s="21"/>
    </row>
    <row r="800" spans="2:8" ht="15.75" customHeight="1" x14ac:dyDescent="0.25">
      <c r="B800" s="53"/>
      <c r="G800" s="21"/>
      <c r="H800" s="21"/>
    </row>
    <row r="801" spans="2:8" ht="15.75" customHeight="1" x14ac:dyDescent="0.25">
      <c r="B801" s="53"/>
      <c r="G801" s="21"/>
      <c r="H801" s="21"/>
    </row>
    <row r="802" spans="2:8" ht="15.75" customHeight="1" x14ac:dyDescent="0.25">
      <c r="B802" s="53"/>
      <c r="G802" s="21"/>
      <c r="H802" s="21"/>
    </row>
    <row r="803" spans="2:8" ht="15.75" customHeight="1" x14ac:dyDescent="0.25">
      <c r="B803" s="53"/>
      <c r="G803" s="21"/>
      <c r="H803" s="21"/>
    </row>
    <row r="804" spans="2:8" ht="15.75" customHeight="1" x14ac:dyDescent="0.25">
      <c r="B804" s="53"/>
      <c r="G804" s="21"/>
      <c r="H804" s="21"/>
    </row>
    <row r="805" spans="2:8" ht="15.75" customHeight="1" x14ac:dyDescent="0.25">
      <c r="B805" s="53"/>
      <c r="G805" s="21"/>
      <c r="H805" s="21"/>
    </row>
    <row r="806" spans="2:8" ht="15.75" customHeight="1" x14ac:dyDescent="0.25">
      <c r="B806" s="53"/>
      <c r="G806" s="21"/>
      <c r="H806" s="21"/>
    </row>
    <row r="807" spans="2:8" ht="15.75" customHeight="1" x14ac:dyDescent="0.25">
      <c r="B807" s="53"/>
      <c r="G807" s="21"/>
      <c r="H807" s="21"/>
    </row>
    <row r="808" spans="2:8" ht="15.75" customHeight="1" x14ac:dyDescent="0.25">
      <c r="B808" s="53"/>
      <c r="G808" s="21"/>
      <c r="H808" s="21"/>
    </row>
    <row r="809" spans="2:8" ht="15.75" customHeight="1" x14ac:dyDescent="0.25">
      <c r="B809" s="53"/>
      <c r="G809" s="21"/>
      <c r="H809" s="21"/>
    </row>
    <row r="810" spans="2:8" ht="15.75" customHeight="1" x14ac:dyDescent="0.25">
      <c r="B810" s="53"/>
      <c r="G810" s="21"/>
      <c r="H810" s="21"/>
    </row>
    <row r="811" spans="2:8" ht="15.75" customHeight="1" x14ac:dyDescent="0.25">
      <c r="B811" s="53"/>
      <c r="G811" s="21"/>
      <c r="H811" s="21"/>
    </row>
    <row r="812" spans="2:8" ht="15.75" customHeight="1" x14ac:dyDescent="0.25">
      <c r="B812" s="53"/>
      <c r="G812" s="21"/>
      <c r="H812" s="21"/>
    </row>
    <row r="813" spans="2:8" ht="15.75" customHeight="1" x14ac:dyDescent="0.25">
      <c r="B813" s="53"/>
      <c r="G813" s="21"/>
      <c r="H813" s="21"/>
    </row>
    <row r="814" spans="2:8" ht="15.75" customHeight="1" x14ac:dyDescent="0.25">
      <c r="B814" s="53"/>
      <c r="G814" s="21"/>
      <c r="H814" s="21"/>
    </row>
    <row r="815" spans="2:8" ht="15.75" customHeight="1" x14ac:dyDescent="0.25">
      <c r="B815" s="53"/>
      <c r="G815" s="21"/>
      <c r="H815" s="21"/>
    </row>
    <row r="816" spans="2:8" ht="15.75" customHeight="1" x14ac:dyDescent="0.25">
      <c r="B816" s="53"/>
      <c r="G816" s="21"/>
      <c r="H816" s="21"/>
    </row>
    <row r="817" spans="2:8" ht="15.75" customHeight="1" x14ac:dyDescent="0.25">
      <c r="B817" s="53"/>
      <c r="G817" s="21"/>
      <c r="H817" s="21"/>
    </row>
    <row r="818" spans="2:8" ht="15.75" customHeight="1" x14ac:dyDescent="0.25">
      <c r="B818" s="53"/>
      <c r="G818" s="21"/>
      <c r="H818" s="21"/>
    </row>
    <row r="819" spans="2:8" ht="15.75" customHeight="1" x14ac:dyDescent="0.25">
      <c r="B819" s="53"/>
      <c r="G819" s="21"/>
      <c r="H819" s="21"/>
    </row>
    <row r="820" spans="2:8" ht="15.75" customHeight="1" x14ac:dyDescent="0.25">
      <c r="B820" s="53"/>
      <c r="G820" s="21"/>
      <c r="H820" s="21"/>
    </row>
    <row r="821" spans="2:8" ht="15.75" customHeight="1" x14ac:dyDescent="0.25">
      <c r="B821" s="53"/>
      <c r="G821" s="21"/>
      <c r="H821" s="21"/>
    </row>
    <row r="822" spans="2:8" ht="15.75" customHeight="1" x14ac:dyDescent="0.25">
      <c r="B822" s="53"/>
      <c r="G822" s="21"/>
      <c r="H822" s="21"/>
    </row>
    <row r="823" spans="2:8" ht="15.75" customHeight="1" x14ac:dyDescent="0.25">
      <c r="B823" s="53"/>
      <c r="G823" s="21"/>
      <c r="H823" s="21"/>
    </row>
    <row r="824" spans="2:8" ht="15.75" customHeight="1" x14ac:dyDescent="0.25">
      <c r="B824" s="53"/>
      <c r="G824" s="21"/>
      <c r="H824" s="21"/>
    </row>
    <row r="825" spans="2:8" ht="15.75" customHeight="1" x14ac:dyDescent="0.25">
      <c r="B825" s="53"/>
      <c r="G825" s="21"/>
      <c r="H825" s="21"/>
    </row>
    <row r="826" spans="2:8" ht="15.75" customHeight="1" x14ac:dyDescent="0.25">
      <c r="B826" s="53"/>
      <c r="G826" s="21"/>
      <c r="H826" s="21"/>
    </row>
    <row r="827" spans="2:8" ht="15.75" customHeight="1" x14ac:dyDescent="0.25">
      <c r="B827" s="53"/>
      <c r="G827" s="21"/>
      <c r="H827" s="21"/>
    </row>
    <row r="828" spans="2:8" ht="15.75" customHeight="1" x14ac:dyDescent="0.25">
      <c r="B828" s="53"/>
      <c r="G828" s="21"/>
      <c r="H828" s="21"/>
    </row>
    <row r="829" spans="2:8" ht="15.75" customHeight="1" x14ac:dyDescent="0.25">
      <c r="B829" s="53"/>
      <c r="G829" s="21"/>
      <c r="H829" s="21"/>
    </row>
    <row r="830" spans="2:8" ht="15.75" customHeight="1" x14ac:dyDescent="0.25">
      <c r="B830" s="53"/>
      <c r="G830" s="21"/>
      <c r="H830" s="21"/>
    </row>
    <row r="831" spans="2:8" ht="15.75" customHeight="1" x14ac:dyDescent="0.25">
      <c r="B831" s="53"/>
      <c r="G831" s="21"/>
      <c r="H831" s="21"/>
    </row>
    <row r="832" spans="2:8" ht="15.75" customHeight="1" x14ac:dyDescent="0.25">
      <c r="B832" s="53"/>
      <c r="G832" s="21"/>
      <c r="H832" s="21"/>
    </row>
    <row r="833" spans="2:8" ht="15.75" customHeight="1" x14ac:dyDescent="0.25">
      <c r="B833" s="53"/>
      <c r="G833" s="21"/>
      <c r="H833" s="21"/>
    </row>
    <row r="834" spans="2:8" ht="15.75" customHeight="1" x14ac:dyDescent="0.25">
      <c r="B834" s="53"/>
      <c r="G834" s="21"/>
      <c r="H834" s="21"/>
    </row>
    <row r="835" spans="2:8" ht="15.75" customHeight="1" x14ac:dyDescent="0.25">
      <c r="B835" s="53"/>
      <c r="G835" s="21"/>
      <c r="H835" s="21"/>
    </row>
    <row r="836" spans="2:8" ht="15.75" customHeight="1" x14ac:dyDescent="0.25">
      <c r="B836" s="53"/>
      <c r="G836" s="21"/>
      <c r="H836" s="21"/>
    </row>
    <row r="837" spans="2:8" ht="15.75" customHeight="1" x14ac:dyDescent="0.25">
      <c r="B837" s="53"/>
      <c r="G837" s="21"/>
      <c r="H837" s="21"/>
    </row>
    <row r="838" spans="2:8" ht="15.75" customHeight="1" x14ac:dyDescent="0.25">
      <c r="B838" s="53"/>
      <c r="G838" s="21"/>
      <c r="H838" s="21"/>
    </row>
    <row r="839" spans="2:8" ht="15.75" customHeight="1" x14ac:dyDescent="0.25">
      <c r="B839" s="53"/>
      <c r="G839" s="21"/>
      <c r="H839" s="21"/>
    </row>
    <row r="840" spans="2:8" ht="15.75" customHeight="1" x14ac:dyDescent="0.25">
      <c r="B840" s="53"/>
      <c r="G840" s="21"/>
      <c r="H840" s="21"/>
    </row>
    <row r="841" spans="2:8" ht="15.75" customHeight="1" x14ac:dyDescent="0.25">
      <c r="B841" s="53"/>
      <c r="G841" s="21"/>
      <c r="H841" s="21"/>
    </row>
    <row r="842" spans="2:8" ht="15.75" customHeight="1" x14ac:dyDescent="0.25">
      <c r="B842" s="53"/>
      <c r="G842" s="21"/>
      <c r="H842" s="21"/>
    </row>
    <row r="843" spans="2:8" ht="15.75" customHeight="1" x14ac:dyDescent="0.25">
      <c r="B843" s="53"/>
      <c r="G843" s="21"/>
      <c r="H843" s="21"/>
    </row>
    <row r="844" spans="2:8" ht="15.75" customHeight="1" x14ac:dyDescent="0.25">
      <c r="B844" s="53"/>
      <c r="G844" s="21"/>
      <c r="H844" s="21"/>
    </row>
    <row r="845" spans="2:8" ht="15.75" customHeight="1" x14ac:dyDescent="0.25">
      <c r="B845" s="53"/>
      <c r="G845" s="21"/>
      <c r="H845" s="21"/>
    </row>
    <row r="846" spans="2:8" ht="15.75" customHeight="1" x14ac:dyDescent="0.25">
      <c r="B846" s="53"/>
      <c r="G846" s="21"/>
      <c r="H846" s="21"/>
    </row>
    <row r="847" spans="2:8" ht="15.75" customHeight="1" x14ac:dyDescent="0.25">
      <c r="B847" s="53"/>
      <c r="G847" s="21"/>
      <c r="H847" s="21"/>
    </row>
    <row r="848" spans="2:8" ht="15.75" customHeight="1" x14ac:dyDescent="0.25">
      <c r="B848" s="53"/>
      <c r="G848" s="21"/>
      <c r="H848" s="21"/>
    </row>
    <row r="849" spans="2:8" ht="15.75" customHeight="1" x14ac:dyDescent="0.25">
      <c r="B849" s="53"/>
      <c r="G849" s="21"/>
      <c r="H849" s="21"/>
    </row>
    <row r="850" spans="2:8" ht="15.75" customHeight="1" x14ac:dyDescent="0.25">
      <c r="B850" s="53"/>
      <c r="G850" s="21"/>
      <c r="H850" s="21"/>
    </row>
    <row r="851" spans="2:8" ht="15.75" customHeight="1" x14ac:dyDescent="0.25">
      <c r="B851" s="53"/>
      <c r="G851" s="21"/>
      <c r="H851" s="21"/>
    </row>
    <row r="852" spans="2:8" ht="15.75" customHeight="1" x14ac:dyDescent="0.25">
      <c r="B852" s="53"/>
      <c r="G852" s="21"/>
      <c r="H852" s="21"/>
    </row>
    <row r="853" spans="2:8" ht="15.75" customHeight="1" x14ac:dyDescent="0.25">
      <c r="B853" s="53"/>
      <c r="G853" s="21"/>
      <c r="H853" s="21"/>
    </row>
    <row r="854" spans="2:8" ht="15.75" customHeight="1" x14ac:dyDescent="0.25">
      <c r="B854" s="53"/>
      <c r="G854" s="21"/>
      <c r="H854" s="21"/>
    </row>
    <row r="855" spans="2:8" ht="15.75" customHeight="1" x14ac:dyDescent="0.25">
      <c r="B855" s="53"/>
      <c r="G855" s="21"/>
      <c r="H855" s="21"/>
    </row>
    <row r="856" spans="2:8" ht="15.75" customHeight="1" x14ac:dyDescent="0.25">
      <c r="B856" s="53"/>
      <c r="G856" s="21"/>
      <c r="H856" s="21"/>
    </row>
    <row r="857" spans="2:8" ht="15.75" customHeight="1" x14ac:dyDescent="0.25">
      <c r="B857" s="53"/>
      <c r="G857" s="21"/>
      <c r="H857" s="21"/>
    </row>
    <row r="858" spans="2:8" ht="15.75" customHeight="1" x14ac:dyDescent="0.25">
      <c r="B858" s="53"/>
      <c r="G858" s="21"/>
      <c r="H858" s="21"/>
    </row>
    <row r="859" spans="2:8" ht="15.75" customHeight="1" x14ac:dyDescent="0.25">
      <c r="B859" s="53"/>
      <c r="G859" s="21"/>
      <c r="H859" s="21"/>
    </row>
    <row r="860" spans="2:8" ht="15.75" customHeight="1" x14ac:dyDescent="0.25">
      <c r="B860" s="53"/>
      <c r="G860" s="21"/>
      <c r="H860" s="21"/>
    </row>
    <row r="861" spans="2:8" ht="15.75" customHeight="1" x14ac:dyDescent="0.25">
      <c r="B861" s="53"/>
      <c r="G861" s="21"/>
      <c r="H861" s="21"/>
    </row>
    <row r="862" spans="2:8" ht="15.75" customHeight="1" x14ac:dyDescent="0.25">
      <c r="B862" s="53"/>
      <c r="G862" s="21"/>
      <c r="H862" s="21"/>
    </row>
    <row r="863" spans="2:8" ht="15.75" customHeight="1" x14ac:dyDescent="0.25">
      <c r="B863" s="53"/>
      <c r="G863" s="21"/>
      <c r="H863" s="21"/>
    </row>
    <row r="864" spans="2:8" ht="15.75" customHeight="1" x14ac:dyDescent="0.25">
      <c r="B864" s="53"/>
      <c r="G864" s="21"/>
      <c r="H864" s="21"/>
    </row>
    <row r="865" spans="2:8" ht="15.75" customHeight="1" x14ac:dyDescent="0.25">
      <c r="B865" s="53"/>
      <c r="G865" s="21"/>
      <c r="H865" s="21"/>
    </row>
    <row r="866" spans="2:8" ht="15.75" customHeight="1" x14ac:dyDescent="0.25">
      <c r="B866" s="53"/>
      <c r="G866" s="21"/>
      <c r="H866" s="21"/>
    </row>
    <row r="867" spans="2:8" ht="15.75" customHeight="1" x14ac:dyDescent="0.25">
      <c r="B867" s="53"/>
      <c r="G867" s="21"/>
      <c r="H867" s="21"/>
    </row>
    <row r="868" spans="2:8" ht="15.75" customHeight="1" x14ac:dyDescent="0.25">
      <c r="B868" s="53"/>
      <c r="G868" s="21"/>
      <c r="H868" s="21"/>
    </row>
    <row r="869" spans="2:8" ht="15.75" customHeight="1" x14ac:dyDescent="0.25">
      <c r="B869" s="53"/>
      <c r="G869" s="21"/>
      <c r="H869" s="21"/>
    </row>
    <row r="870" spans="2:8" ht="15.75" customHeight="1" x14ac:dyDescent="0.25">
      <c r="B870" s="53"/>
      <c r="G870" s="21"/>
      <c r="H870" s="21"/>
    </row>
    <row r="871" spans="2:8" ht="15.75" customHeight="1" x14ac:dyDescent="0.25">
      <c r="B871" s="53"/>
      <c r="G871" s="21"/>
      <c r="H871" s="21"/>
    </row>
    <row r="872" spans="2:8" ht="15.75" customHeight="1" x14ac:dyDescent="0.25">
      <c r="B872" s="53"/>
      <c r="G872" s="21"/>
      <c r="H872" s="21"/>
    </row>
    <row r="873" spans="2:8" ht="15.75" customHeight="1" x14ac:dyDescent="0.25">
      <c r="B873" s="53"/>
      <c r="G873" s="21"/>
      <c r="H873" s="21"/>
    </row>
    <row r="874" spans="2:8" ht="15.75" customHeight="1" x14ac:dyDescent="0.25">
      <c r="B874" s="53"/>
      <c r="G874" s="21"/>
      <c r="H874" s="21"/>
    </row>
    <row r="875" spans="2:8" ht="15.75" customHeight="1" x14ac:dyDescent="0.25">
      <c r="B875" s="53"/>
      <c r="G875" s="21"/>
      <c r="H875" s="21"/>
    </row>
    <row r="876" spans="2:8" ht="15.75" customHeight="1" x14ac:dyDescent="0.25">
      <c r="B876" s="53"/>
      <c r="G876" s="21"/>
      <c r="H876" s="21"/>
    </row>
    <row r="877" spans="2:8" ht="15.75" customHeight="1" x14ac:dyDescent="0.25">
      <c r="B877" s="53"/>
      <c r="G877" s="21"/>
      <c r="H877" s="21"/>
    </row>
    <row r="878" spans="2:8" ht="15.75" customHeight="1" x14ac:dyDescent="0.25">
      <c r="B878" s="53"/>
      <c r="G878" s="21"/>
      <c r="H878" s="21"/>
    </row>
    <row r="879" spans="2:8" ht="15.75" customHeight="1" x14ac:dyDescent="0.25">
      <c r="B879" s="53"/>
      <c r="G879" s="21"/>
      <c r="H879" s="21"/>
    </row>
    <row r="880" spans="2:8" ht="15.75" customHeight="1" x14ac:dyDescent="0.25">
      <c r="B880" s="53"/>
      <c r="G880" s="21"/>
      <c r="H880" s="21"/>
    </row>
    <row r="881" spans="2:8" ht="15.75" customHeight="1" x14ac:dyDescent="0.25">
      <c r="B881" s="53"/>
      <c r="G881" s="21"/>
      <c r="H881" s="21"/>
    </row>
    <row r="882" spans="2:8" ht="15.75" customHeight="1" x14ac:dyDescent="0.25">
      <c r="B882" s="53"/>
      <c r="G882" s="21"/>
      <c r="H882" s="21"/>
    </row>
    <row r="883" spans="2:8" ht="15.75" customHeight="1" x14ac:dyDescent="0.25">
      <c r="B883" s="53"/>
      <c r="G883" s="21"/>
      <c r="H883" s="21"/>
    </row>
    <row r="884" spans="2:8" ht="15.75" customHeight="1" x14ac:dyDescent="0.25">
      <c r="B884" s="53"/>
      <c r="G884" s="21"/>
      <c r="H884" s="21"/>
    </row>
    <row r="885" spans="2:8" ht="15.75" customHeight="1" x14ac:dyDescent="0.25">
      <c r="B885" s="53"/>
      <c r="G885" s="21"/>
      <c r="H885" s="21"/>
    </row>
    <row r="886" spans="2:8" ht="15.75" customHeight="1" x14ac:dyDescent="0.25">
      <c r="B886" s="53"/>
      <c r="G886" s="21"/>
      <c r="H886" s="21"/>
    </row>
    <row r="887" spans="2:8" ht="15.75" customHeight="1" x14ac:dyDescent="0.25">
      <c r="B887" s="53"/>
      <c r="G887" s="21"/>
      <c r="H887" s="21"/>
    </row>
    <row r="888" spans="2:8" ht="15.75" customHeight="1" x14ac:dyDescent="0.25">
      <c r="B888" s="53"/>
      <c r="G888" s="21"/>
      <c r="H888" s="21"/>
    </row>
    <row r="889" spans="2:8" ht="15.75" customHeight="1" x14ac:dyDescent="0.25">
      <c r="B889" s="53"/>
      <c r="G889" s="21"/>
      <c r="H889" s="21"/>
    </row>
    <row r="890" spans="2:8" ht="15.75" customHeight="1" x14ac:dyDescent="0.25">
      <c r="B890" s="53"/>
      <c r="G890" s="21"/>
      <c r="H890" s="21"/>
    </row>
    <row r="891" spans="2:8" ht="15.75" customHeight="1" x14ac:dyDescent="0.25">
      <c r="B891" s="53"/>
      <c r="G891" s="21"/>
      <c r="H891" s="21"/>
    </row>
    <row r="892" spans="2:8" ht="15.75" customHeight="1" x14ac:dyDescent="0.25">
      <c r="B892" s="53"/>
      <c r="G892" s="21"/>
      <c r="H892" s="21"/>
    </row>
    <row r="893" spans="2:8" ht="15.75" customHeight="1" x14ac:dyDescent="0.25">
      <c r="B893" s="53"/>
      <c r="G893" s="21"/>
      <c r="H893" s="21"/>
    </row>
    <row r="894" spans="2:8" ht="15.75" customHeight="1" x14ac:dyDescent="0.25">
      <c r="B894" s="53"/>
      <c r="G894" s="21"/>
      <c r="H894" s="21"/>
    </row>
    <row r="895" spans="2:8" ht="15.75" customHeight="1" x14ac:dyDescent="0.25">
      <c r="B895" s="53"/>
      <c r="G895" s="21"/>
      <c r="H895" s="21"/>
    </row>
    <row r="896" spans="2:8" ht="15.75" customHeight="1" x14ac:dyDescent="0.25">
      <c r="B896" s="53"/>
      <c r="G896" s="21"/>
      <c r="H896" s="21"/>
    </row>
    <row r="897" spans="2:8" ht="15.75" customHeight="1" x14ac:dyDescent="0.25">
      <c r="B897" s="53"/>
      <c r="G897" s="21"/>
      <c r="H897" s="21"/>
    </row>
    <row r="898" spans="2:8" ht="15.75" customHeight="1" x14ac:dyDescent="0.25">
      <c r="B898" s="53"/>
      <c r="G898" s="21"/>
      <c r="H898" s="21"/>
    </row>
    <row r="899" spans="2:8" ht="15.75" customHeight="1" x14ac:dyDescent="0.25">
      <c r="B899" s="53"/>
      <c r="G899" s="21"/>
      <c r="H899" s="21"/>
    </row>
    <row r="900" spans="2:8" ht="15.75" customHeight="1" x14ac:dyDescent="0.25">
      <c r="B900" s="53"/>
      <c r="G900" s="21"/>
      <c r="H900" s="21"/>
    </row>
    <row r="901" spans="2:8" ht="15.75" customHeight="1" x14ac:dyDescent="0.25">
      <c r="B901" s="53"/>
      <c r="G901" s="21"/>
      <c r="H901" s="21"/>
    </row>
    <row r="902" spans="2:8" ht="15.75" customHeight="1" x14ac:dyDescent="0.25">
      <c r="B902" s="53"/>
      <c r="G902" s="21"/>
      <c r="H902" s="21"/>
    </row>
    <row r="903" spans="2:8" ht="15.75" customHeight="1" x14ac:dyDescent="0.25">
      <c r="B903" s="53"/>
      <c r="G903" s="21"/>
      <c r="H903" s="21"/>
    </row>
    <row r="904" spans="2:8" ht="15.75" customHeight="1" x14ac:dyDescent="0.25">
      <c r="B904" s="53"/>
      <c r="G904" s="21"/>
      <c r="H904" s="21"/>
    </row>
    <row r="905" spans="2:8" ht="15.75" customHeight="1" x14ac:dyDescent="0.25">
      <c r="B905" s="53"/>
      <c r="G905" s="21"/>
      <c r="H905" s="21"/>
    </row>
    <row r="906" spans="2:8" ht="15.75" customHeight="1" x14ac:dyDescent="0.25">
      <c r="B906" s="53"/>
      <c r="G906" s="21"/>
      <c r="H906" s="21"/>
    </row>
    <row r="907" spans="2:8" ht="15.75" customHeight="1" x14ac:dyDescent="0.25">
      <c r="B907" s="53"/>
      <c r="G907" s="21"/>
      <c r="H907" s="21"/>
    </row>
    <row r="908" spans="2:8" ht="15.75" customHeight="1" x14ac:dyDescent="0.25">
      <c r="B908" s="53"/>
      <c r="G908" s="21"/>
      <c r="H908" s="21"/>
    </row>
    <row r="909" spans="2:8" ht="15.75" customHeight="1" x14ac:dyDescent="0.25">
      <c r="B909" s="53"/>
      <c r="G909" s="21"/>
      <c r="H909" s="21"/>
    </row>
    <row r="910" spans="2:8" ht="15.75" customHeight="1" x14ac:dyDescent="0.25">
      <c r="B910" s="53"/>
      <c r="G910" s="21"/>
      <c r="H910" s="21"/>
    </row>
    <row r="911" spans="2:8" ht="15.75" customHeight="1" x14ac:dyDescent="0.25">
      <c r="B911" s="53"/>
      <c r="G911" s="21"/>
      <c r="H911" s="21"/>
    </row>
    <row r="912" spans="2:8" ht="15.75" customHeight="1" x14ac:dyDescent="0.25">
      <c r="B912" s="53"/>
      <c r="G912" s="21"/>
      <c r="H912" s="21"/>
    </row>
    <row r="913" spans="2:8" ht="15.75" customHeight="1" x14ac:dyDescent="0.25">
      <c r="B913" s="53"/>
      <c r="G913" s="21"/>
      <c r="H913" s="21"/>
    </row>
    <row r="914" spans="2:8" ht="15.75" customHeight="1" x14ac:dyDescent="0.25">
      <c r="B914" s="53"/>
      <c r="G914" s="21"/>
      <c r="H914" s="21"/>
    </row>
    <row r="915" spans="2:8" ht="15.75" customHeight="1" x14ac:dyDescent="0.25">
      <c r="B915" s="53"/>
      <c r="G915" s="21"/>
      <c r="H915" s="21"/>
    </row>
    <row r="916" spans="2:8" ht="15.75" customHeight="1" x14ac:dyDescent="0.25">
      <c r="B916" s="53"/>
      <c r="G916" s="21"/>
      <c r="H916" s="21"/>
    </row>
    <row r="917" spans="2:8" ht="15.75" customHeight="1" x14ac:dyDescent="0.25">
      <c r="B917" s="53"/>
      <c r="G917" s="21"/>
      <c r="H917" s="21"/>
    </row>
    <row r="918" spans="2:8" ht="15.75" customHeight="1" x14ac:dyDescent="0.25">
      <c r="B918" s="53"/>
      <c r="G918" s="21"/>
      <c r="H918" s="21"/>
    </row>
    <row r="919" spans="2:8" ht="15.75" customHeight="1" x14ac:dyDescent="0.25">
      <c r="B919" s="53"/>
      <c r="G919" s="21"/>
      <c r="H919" s="21"/>
    </row>
    <row r="920" spans="2:8" ht="15.75" customHeight="1" x14ac:dyDescent="0.25">
      <c r="B920" s="53"/>
      <c r="G920" s="21"/>
      <c r="H920" s="21"/>
    </row>
    <row r="921" spans="2:8" ht="15.75" customHeight="1" x14ac:dyDescent="0.25">
      <c r="B921" s="53"/>
      <c r="G921" s="21"/>
      <c r="H921" s="21"/>
    </row>
    <row r="922" spans="2:8" ht="15.75" customHeight="1" x14ac:dyDescent="0.25">
      <c r="B922" s="53"/>
      <c r="G922" s="21"/>
      <c r="H922" s="21"/>
    </row>
    <row r="923" spans="2:8" ht="15.75" customHeight="1" x14ac:dyDescent="0.25">
      <c r="B923" s="53"/>
      <c r="G923" s="21"/>
      <c r="H923" s="21"/>
    </row>
    <row r="924" spans="2:8" ht="15.75" customHeight="1" x14ac:dyDescent="0.25">
      <c r="B924" s="53"/>
      <c r="G924" s="21"/>
      <c r="H924" s="21"/>
    </row>
    <row r="925" spans="2:8" ht="15.75" customHeight="1" x14ac:dyDescent="0.25">
      <c r="B925" s="53"/>
      <c r="G925" s="21"/>
      <c r="H925" s="21"/>
    </row>
    <row r="926" spans="2:8" ht="15.75" customHeight="1" x14ac:dyDescent="0.25">
      <c r="B926" s="53"/>
      <c r="G926" s="21"/>
      <c r="H926" s="21"/>
    </row>
    <row r="927" spans="2:8" ht="15.75" customHeight="1" x14ac:dyDescent="0.25">
      <c r="B927" s="53"/>
      <c r="G927" s="21"/>
      <c r="H927" s="21"/>
    </row>
    <row r="928" spans="2:8" ht="15.75" customHeight="1" x14ac:dyDescent="0.25">
      <c r="B928" s="53"/>
      <c r="G928" s="21"/>
      <c r="H928" s="21"/>
    </row>
    <row r="929" spans="2:8" ht="15.75" customHeight="1" x14ac:dyDescent="0.25">
      <c r="B929" s="53"/>
      <c r="G929" s="21"/>
      <c r="H929" s="21"/>
    </row>
    <row r="930" spans="2:8" ht="15.75" customHeight="1" x14ac:dyDescent="0.25">
      <c r="B930" s="53"/>
      <c r="G930" s="21"/>
      <c r="H930" s="21"/>
    </row>
    <row r="931" spans="2:8" ht="15.75" customHeight="1" x14ac:dyDescent="0.25">
      <c r="B931" s="53"/>
      <c r="G931" s="21"/>
      <c r="H931" s="21"/>
    </row>
    <row r="932" spans="2:8" ht="15.75" customHeight="1" x14ac:dyDescent="0.25">
      <c r="B932" s="53"/>
      <c r="G932" s="21"/>
      <c r="H932" s="21"/>
    </row>
    <row r="933" spans="2:8" ht="15.75" customHeight="1" x14ac:dyDescent="0.25">
      <c r="B933" s="53"/>
      <c r="G933" s="21"/>
      <c r="H933" s="21"/>
    </row>
    <row r="934" spans="2:8" ht="15.75" customHeight="1" x14ac:dyDescent="0.25">
      <c r="B934" s="53"/>
      <c r="G934" s="21"/>
      <c r="H934" s="21"/>
    </row>
    <row r="935" spans="2:8" ht="15.75" customHeight="1" x14ac:dyDescent="0.25">
      <c r="B935" s="53"/>
      <c r="G935" s="21"/>
      <c r="H935" s="21"/>
    </row>
    <row r="936" spans="2:8" ht="15.75" customHeight="1" x14ac:dyDescent="0.25">
      <c r="B936" s="53"/>
      <c r="G936" s="21"/>
      <c r="H936" s="21"/>
    </row>
    <row r="937" spans="2:8" ht="15.75" customHeight="1" x14ac:dyDescent="0.25">
      <c r="B937" s="53"/>
      <c r="G937" s="21"/>
      <c r="H937" s="21"/>
    </row>
    <row r="938" spans="2:8" ht="15.75" customHeight="1" x14ac:dyDescent="0.25">
      <c r="B938" s="53"/>
      <c r="G938" s="21"/>
      <c r="H938" s="21"/>
    </row>
    <row r="939" spans="2:8" ht="15.75" customHeight="1" x14ac:dyDescent="0.25">
      <c r="B939" s="53"/>
      <c r="G939" s="21"/>
      <c r="H939" s="21"/>
    </row>
    <row r="940" spans="2:8" ht="15.75" customHeight="1" x14ac:dyDescent="0.25">
      <c r="B940" s="53"/>
      <c r="G940" s="21"/>
      <c r="H940" s="21"/>
    </row>
    <row r="941" spans="2:8" ht="15.75" customHeight="1" x14ac:dyDescent="0.25">
      <c r="B941" s="53"/>
      <c r="G941" s="21"/>
      <c r="H941" s="21"/>
    </row>
    <row r="942" spans="2:8" ht="15.75" customHeight="1" x14ac:dyDescent="0.25">
      <c r="B942" s="53"/>
      <c r="G942" s="21"/>
      <c r="H942" s="21"/>
    </row>
    <row r="943" spans="2:8" ht="15.75" customHeight="1" x14ac:dyDescent="0.25">
      <c r="B943" s="53"/>
      <c r="G943" s="21"/>
      <c r="H943" s="21"/>
    </row>
    <row r="944" spans="2:8" ht="15.75" customHeight="1" x14ac:dyDescent="0.25">
      <c r="B944" s="53"/>
      <c r="G944" s="21"/>
      <c r="H944" s="21"/>
    </row>
    <row r="945" spans="2:8" ht="15.75" customHeight="1" x14ac:dyDescent="0.25">
      <c r="B945" s="53"/>
      <c r="G945" s="21"/>
      <c r="H945" s="21"/>
    </row>
    <row r="946" spans="2:8" ht="15.75" customHeight="1" x14ac:dyDescent="0.25">
      <c r="B946" s="53"/>
      <c r="G946" s="21"/>
      <c r="H946" s="21"/>
    </row>
    <row r="947" spans="2:8" ht="15.75" customHeight="1" x14ac:dyDescent="0.25">
      <c r="B947" s="53"/>
      <c r="G947" s="21"/>
      <c r="H947" s="21"/>
    </row>
    <row r="948" spans="2:8" ht="15.75" customHeight="1" x14ac:dyDescent="0.25">
      <c r="B948" s="53"/>
      <c r="G948" s="21"/>
      <c r="H948" s="21"/>
    </row>
    <row r="949" spans="2:8" ht="15.75" customHeight="1" x14ac:dyDescent="0.25">
      <c r="B949" s="53"/>
      <c r="G949" s="21"/>
      <c r="H949" s="21"/>
    </row>
    <row r="950" spans="2:8" ht="15.75" customHeight="1" x14ac:dyDescent="0.25">
      <c r="B950" s="53"/>
      <c r="G950" s="21"/>
      <c r="H950" s="21"/>
    </row>
    <row r="951" spans="2:8" ht="15.75" customHeight="1" x14ac:dyDescent="0.25">
      <c r="B951" s="53"/>
      <c r="G951" s="21"/>
      <c r="H951" s="21"/>
    </row>
    <row r="952" spans="2:8" ht="15.75" customHeight="1" x14ac:dyDescent="0.25">
      <c r="B952" s="53"/>
      <c r="G952" s="21"/>
      <c r="H952" s="21"/>
    </row>
    <row r="953" spans="2:8" ht="15.75" customHeight="1" x14ac:dyDescent="0.25">
      <c r="B953" s="53"/>
      <c r="G953" s="21"/>
      <c r="H953" s="21"/>
    </row>
    <row r="954" spans="2:8" ht="15.75" customHeight="1" x14ac:dyDescent="0.25">
      <c r="B954" s="53"/>
      <c r="G954" s="21"/>
      <c r="H954" s="21"/>
    </row>
    <row r="955" spans="2:8" ht="15.75" customHeight="1" x14ac:dyDescent="0.25">
      <c r="B955" s="53"/>
      <c r="G955" s="21"/>
      <c r="H955" s="21"/>
    </row>
    <row r="956" spans="2:8" ht="15.75" customHeight="1" x14ac:dyDescent="0.25">
      <c r="B956" s="53"/>
      <c r="G956" s="21"/>
      <c r="H956" s="21"/>
    </row>
    <row r="957" spans="2:8" ht="15.75" customHeight="1" x14ac:dyDescent="0.25">
      <c r="B957" s="53"/>
      <c r="G957" s="21"/>
      <c r="H957" s="21"/>
    </row>
    <row r="958" spans="2:8" ht="15.75" customHeight="1" x14ac:dyDescent="0.25">
      <c r="B958" s="53"/>
      <c r="G958" s="21"/>
      <c r="H958" s="21"/>
    </row>
    <row r="959" spans="2:8" ht="15.75" customHeight="1" x14ac:dyDescent="0.25">
      <c r="B959" s="53"/>
      <c r="G959" s="21"/>
      <c r="H959" s="21"/>
    </row>
    <row r="960" spans="2:8" ht="15.75" customHeight="1" x14ac:dyDescent="0.25">
      <c r="B960" s="53"/>
      <c r="G960" s="21"/>
      <c r="H960" s="21"/>
    </row>
    <row r="961" spans="2:8" ht="15.75" customHeight="1" x14ac:dyDescent="0.25">
      <c r="B961" s="53"/>
      <c r="G961" s="21"/>
      <c r="H961" s="21"/>
    </row>
    <row r="962" spans="2:8" ht="15.75" customHeight="1" x14ac:dyDescent="0.25">
      <c r="B962" s="53"/>
      <c r="G962" s="21"/>
      <c r="H962" s="21"/>
    </row>
    <row r="963" spans="2:8" ht="15.75" customHeight="1" x14ac:dyDescent="0.25">
      <c r="B963" s="53"/>
      <c r="G963" s="21"/>
      <c r="H963" s="21"/>
    </row>
    <row r="964" spans="2:8" ht="15.75" customHeight="1" x14ac:dyDescent="0.25">
      <c r="B964" s="53"/>
      <c r="G964" s="21"/>
      <c r="H964" s="21"/>
    </row>
    <row r="965" spans="2:8" ht="15.75" customHeight="1" x14ac:dyDescent="0.25">
      <c r="B965" s="53"/>
      <c r="G965" s="21"/>
      <c r="H965" s="21"/>
    </row>
    <row r="966" spans="2:8" ht="15.75" customHeight="1" x14ac:dyDescent="0.25">
      <c r="B966" s="53"/>
      <c r="G966" s="21"/>
      <c r="H966" s="21"/>
    </row>
    <row r="967" spans="2:8" ht="15.75" customHeight="1" x14ac:dyDescent="0.25">
      <c r="B967" s="53"/>
      <c r="G967" s="21"/>
      <c r="H967" s="21"/>
    </row>
    <row r="968" spans="2:8" ht="15.75" customHeight="1" x14ac:dyDescent="0.25">
      <c r="B968" s="53"/>
      <c r="G968" s="21"/>
      <c r="H968" s="21"/>
    </row>
    <row r="969" spans="2:8" ht="15.75" customHeight="1" x14ac:dyDescent="0.25">
      <c r="B969" s="53"/>
      <c r="G969" s="21"/>
      <c r="H969" s="21"/>
    </row>
    <row r="970" spans="2:8" ht="15.75" customHeight="1" x14ac:dyDescent="0.25">
      <c r="B970" s="53"/>
      <c r="G970" s="21"/>
      <c r="H970" s="21"/>
    </row>
    <row r="971" spans="2:8" ht="15.75" customHeight="1" x14ac:dyDescent="0.25">
      <c r="B971" s="53"/>
      <c r="G971" s="21"/>
      <c r="H971" s="21"/>
    </row>
    <row r="972" spans="2:8" ht="15.75" customHeight="1" x14ac:dyDescent="0.25">
      <c r="B972" s="53"/>
      <c r="G972" s="21"/>
      <c r="H972" s="21"/>
    </row>
    <row r="973" spans="2:8" ht="15.75" customHeight="1" x14ac:dyDescent="0.25">
      <c r="B973" s="53"/>
      <c r="G973" s="21"/>
      <c r="H973" s="21"/>
    </row>
    <row r="974" spans="2:8" ht="15.75" customHeight="1" x14ac:dyDescent="0.25">
      <c r="B974" s="53"/>
      <c r="G974" s="21"/>
      <c r="H974" s="21"/>
    </row>
    <row r="975" spans="2:8" ht="15.75" customHeight="1" x14ac:dyDescent="0.25">
      <c r="B975" s="53"/>
      <c r="G975" s="21"/>
      <c r="H975" s="21"/>
    </row>
    <row r="976" spans="2:8" ht="15.75" customHeight="1" x14ac:dyDescent="0.25">
      <c r="B976" s="53"/>
      <c r="G976" s="21"/>
      <c r="H976" s="21"/>
    </row>
    <row r="977" spans="2:8" ht="15.75" customHeight="1" x14ac:dyDescent="0.25">
      <c r="B977" s="53"/>
      <c r="G977" s="21"/>
      <c r="H977" s="21"/>
    </row>
    <row r="978" spans="2:8" ht="15.75" customHeight="1" x14ac:dyDescent="0.25">
      <c r="B978" s="53"/>
      <c r="G978" s="21"/>
      <c r="H978" s="21"/>
    </row>
    <row r="979" spans="2:8" ht="15.75" customHeight="1" x14ac:dyDescent="0.25">
      <c r="B979" s="53"/>
      <c r="G979" s="21"/>
      <c r="H979" s="21"/>
    </row>
    <row r="980" spans="2:8" ht="15.75" customHeight="1" x14ac:dyDescent="0.25">
      <c r="B980" s="53"/>
      <c r="G980" s="21"/>
      <c r="H980" s="21"/>
    </row>
    <row r="981" spans="2:8" ht="15.75" customHeight="1" x14ac:dyDescent="0.25">
      <c r="B981" s="53"/>
      <c r="G981" s="21"/>
      <c r="H981" s="21"/>
    </row>
    <row r="982" spans="2:8" ht="15.75" customHeight="1" x14ac:dyDescent="0.25">
      <c r="B982" s="53"/>
      <c r="G982" s="21"/>
      <c r="H982" s="21"/>
    </row>
    <row r="983" spans="2:8" ht="15.75" customHeight="1" x14ac:dyDescent="0.25">
      <c r="B983" s="53"/>
      <c r="G983" s="21"/>
      <c r="H983" s="21"/>
    </row>
    <row r="984" spans="2:8" ht="15.75" customHeight="1" x14ac:dyDescent="0.25">
      <c r="B984" s="53"/>
      <c r="G984" s="21"/>
      <c r="H984" s="21"/>
    </row>
    <row r="985" spans="2:8" ht="15.75" customHeight="1" x14ac:dyDescent="0.25">
      <c r="B985" s="53"/>
      <c r="G985" s="21"/>
      <c r="H985" s="21"/>
    </row>
    <row r="986" spans="2:8" ht="15.75" customHeight="1" x14ac:dyDescent="0.25">
      <c r="B986" s="53"/>
      <c r="G986" s="21"/>
      <c r="H986" s="21"/>
    </row>
    <row r="987" spans="2:8" ht="15.75" customHeight="1" x14ac:dyDescent="0.25">
      <c r="B987" s="53"/>
      <c r="G987" s="21"/>
      <c r="H987" s="21"/>
    </row>
    <row r="988" spans="2:8" ht="15.75" customHeight="1" x14ac:dyDescent="0.25">
      <c r="B988" s="53"/>
      <c r="G988" s="21"/>
      <c r="H988" s="21"/>
    </row>
    <row r="989" spans="2:8" ht="15.75" customHeight="1" x14ac:dyDescent="0.25">
      <c r="B989" s="53"/>
      <c r="G989" s="21"/>
      <c r="H989" s="21"/>
    </row>
    <row r="990" spans="2:8" ht="15.75" customHeight="1" x14ac:dyDescent="0.25">
      <c r="B990" s="53"/>
      <c r="G990" s="21"/>
      <c r="H990" s="21"/>
    </row>
    <row r="991" spans="2:8" ht="15.75" customHeight="1" x14ac:dyDescent="0.25">
      <c r="B991" s="53"/>
      <c r="G991" s="21"/>
      <c r="H991" s="21"/>
    </row>
    <row r="992" spans="2:8" ht="15.75" customHeight="1" x14ac:dyDescent="0.25">
      <c r="B992" s="53"/>
      <c r="G992" s="21"/>
      <c r="H992" s="21"/>
    </row>
    <row r="993" spans="2:8" ht="15.75" customHeight="1" x14ac:dyDescent="0.25">
      <c r="B993" s="53"/>
      <c r="G993" s="21"/>
      <c r="H993" s="21"/>
    </row>
    <row r="994" spans="2:8" ht="15.75" customHeight="1" x14ac:dyDescent="0.25">
      <c r="B994" s="53"/>
      <c r="G994" s="21"/>
      <c r="H994" s="21"/>
    </row>
    <row r="995" spans="2:8" ht="15.75" customHeight="1" x14ac:dyDescent="0.25">
      <c r="B995" s="53"/>
      <c r="G995" s="21"/>
      <c r="H995" s="21"/>
    </row>
    <row r="996" spans="2:8" ht="15.75" customHeight="1" x14ac:dyDescent="0.25">
      <c r="B996" s="53"/>
      <c r="G996" s="21"/>
      <c r="H996" s="21"/>
    </row>
    <row r="997" spans="2:8" ht="15.75" customHeight="1" x14ac:dyDescent="0.25">
      <c r="B997" s="53"/>
      <c r="G997" s="21"/>
      <c r="H997" s="21"/>
    </row>
    <row r="998" spans="2:8" ht="15.75" customHeight="1" x14ac:dyDescent="0.25">
      <c r="B998" s="53"/>
      <c r="G998" s="21"/>
      <c r="H998" s="21"/>
    </row>
    <row r="999" spans="2:8" ht="15.75" customHeight="1" x14ac:dyDescent="0.25">
      <c r="B999" s="53"/>
      <c r="G999" s="21"/>
      <c r="H999" s="21"/>
    </row>
  </sheetData>
  <mergeCells count="11">
    <mergeCell ref="B74:F74"/>
    <mergeCell ref="B75:F75"/>
    <mergeCell ref="B76:F76"/>
    <mergeCell ref="B77:F77"/>
    <mergeCell ref="D25:D32"/>
    <mergeCell ref="D36:D37"/>
    <mergeCell ref="B69:F69"/>
    <mergeCell ref="B70:F70"/>
    <mergeCell ref="B71:F71"/>
    <mergeCell ref="B72:F72"/>
    <mergeCell ref="B73:F73"/>
  </mergeCells>
  <printOptions horizontalCentered="1" gridLines="1"/>
  <pageMargins left="0.25" right="0.25" top="0.75" bottom="0.75" header="0" footer="0"/>
  <pageSetup paperSize="8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78"/>
  <sheetViews>
    <sheetView workbookViewId="0"/>
  </sheetViews>
  <sheetFormatPr baseColWidth="10" defaultColWidth="12.6640625" defaultRowHeight="15" customHeight="1" x14ac:dyDescent="0.25"/>
  <cols>
    <col min="1" max="1" width="31.44140625" customWidth="1"/>
    <col min="2" max="2" width="21.21875" customWidth="1"/>
    <col min="3" max="3" width="16.109375" customWidth="1"/>
  </cols>
  <sheetData>
    <row r="1" spans="1:6" ht="15" customHeight="1" x14ac:dyDescent="0.3">
      <c r="A1" s="1" t="s">
        <v>0</v>
      </c>
      <c r="B1" s="2" t="s">
        <v>48</v>
      </c>
      <c r="C1" s="3" t="s">
        <v>49</v>
      </c>
    </row>
    <row r="2" spans="1:6" x14ac:dyDescent="0.25">
      <c r="A2" s="6" t="s">
        <v>1</v>
      </c>
      <c r="B2" s="7"/>
      <c r="C2" s="8"/>
    </row>
    <row r="3" spans="1:6" x14ac:dyDescent="0.25">
      <c r="A3" s="9" t="s">
        <v>2</v>
      </c>
      <c r="B3" s="10"/>
      <c r="C3" s="11"/>
    </row>
    <row r="4" spans="1:6" x14ac:dyDescent="0.25">
      <c r="A4" s="9" t="s">
        <v>3</v>
      </c>
      <c r="B4" s="12"/>
      <c r="C4" s="13"/>
    </row>
    <row r="5" spans="1:6" x14ac:dyDescent="0.25">
      <c r="A5" s="9" t="s">
        <v>4</v>
      </c>
      <c r="B5" s="12"/>
      <c r="C5" s="14"/>
    </row>
    <row r="6" spans="1:6" x14ac:dyDescent="0.25">
      <c r="A6" s="9" t="s">
        <v>5</v>
      </c>
      <c r="B6" s="12"/>
      <c r="C6" s="14"/>
    </row>
    <row r="7" spans="1:6" x14ac:dyDescent="0.25">
      <c r="A7" s="15" t="s">
        <v>6</v>
      </c>
      <c r="B7" s="16"/>
      <c r="C7" s="17"/>
    </row>
    <row r="8" spans="1:6" x14ac:dyDescent="0.25">
      <c r="A8" s="18" t="s">
        <v>7</v>
      </c>
      <c r="B8" s="19">
        <f t="shared" ref="B8:C8" si="0">SUM(B3:B7)</f>
        <v>0</v>
      </c>
      <c r="C8" s="20">
        <f t="shared" si="0"/>
        <v>0</v>
      </c>
      <c r="D8" s="21"/>
      <c r="E8" s="21"/>
    </row>
    <row r="9" spans="1:6" ht="15" customHeight="1" x14ac:dyDescent="0.3">
      <c r="A9" s="22"/>
      <c r="B9" s="23"/>
      <c r="C9" s="24"/>
      <c r="D9" s="21"/>
      <c r="E9" s="21"/>
    </row>
    <row r="10" spans="1:6" x14ac:dyDescent="0.25">
      <c r="A10" s="6" t="s">
        <v>8</v>
      </c>
      <c r="B10" s="25"/>
      <c r="C10" s="26"/>
      <c r="D10" s="21"/>
      <c r="E10" s="21"/>
    </row>
    <row r="11" spans="1:6" x14ac:dyDescent="0.25">
      <c r="A11" s="9" t="s">
        <v>9</v>
      </c>
      <c r="B11" s="12">
        <v>0</v>
      </c>
      <c r="C11" s="14">
        <v>0</v>
      </c>
      <c r="D11" s="21"/>
      <c r="E11" s="21"/>
    </row>
    <row r="12" spans="1:6" x14ac:dyDescent="0.25">
      <c r="A12" s="9" t="s">
        <v>10</v>
      </c>
      <c r="B12" s="12">
        <v>0</v>
      </c>
      <c r="C12" s="14">
        <v>0</v>
      </c>
      <c r="D12" s="21"/>
      <c r="E12" s="21"/>
    </row>
    <row r="13" spans="1:6" x14ac:dyDescent="0.25">
      <c r="A13" s="15" t="s">
        <v>11</v>
      </c>
      <c r="B13" s="16">
        <v>0</v>
      </c>
      <c r="C13" s="17">
        <v>0</v>
      </c>
      <c r="D13" s="21"/>
      <c r="E13" s="21"/>
    </row>
    <row r="14" spans="1:6" x14ac:dyDescent="0.25">
      <c r="A14" s="18" t="s">
        <v>7</v>
      </c>
      <c r="B14" s="27">
        <f t="shared" ref="B14:C14" si="1">SUM(B11:B13)</f>
        <v>0</v>
      </c>
      <c r="C14" s="19">
        <f t="shared" si="1"/>
        <v>0</v>
      </c>
      <c r="D14" s="21"/>
      <c r="E14" s="21"/>
    </row>
    <row r="15" spans="1:6" x14ac:dyDescent="0.25">
      <c r="A15" s="9"/>
      <c r="B15" s="12"/>
      <c r="C15" s="14"/>
      <c r="D15" s="21"/>
      <c r="E15" s="21"/>
    </row>
    <row r="16" spans="1:6" x14ac:dyDescent="0.25">
      <c r="A16" s="6" t="s">
        <v>12</v>
      </c>
      <c r="B16" s="25"/>
      <c r="C16" s="26"/>
      <c r="D16" s="21"/>
      <c r="E16" s="21"/>
      <c r="F16" s="28"/>
    </row>
    <row r="17" spans="1:6" x14ac:dyDescent="0.25">
      <c r="A17" s="29" t="s">
        <v>13</v>
      </c>
      <c r="B17" s="30"/>
      <c r="C17" s="31"/>
      <c r="D17" s="21"/>
      <c r="E17" s="21"/>
    </row>
    <row r="18" spans="1:6" x14ac:dyDescent="0.25">
      <c r="A18" s="15" t="s">
        <v>14</v>
      </c>
      <c r="B18" s="16">
        <v>75</v>
      </c>
      <c r="C18" s="17">
        <v>75</v>
      </c>
      <c r="D18" s="21"/>
      <c r="E18" s="21"/>
    </row>
    <row r="19" spans="1:6" x14ac:dyDescent="0.25">
      <c r="A19" s="18" t="s">
        <v>7</v>
      </c>
      <c r="B19" s="19">
        <f t="shared" ref="B19:C19" si="2">B17*B18</f>
        <v>0</v>
      </c>
      <c r="C19" s="19">
        <f t="shared" si="2"/>
        <v>0</v>
      </c>
      <c r="D19" s="21"/>
      <c r="E19" s="21"/>
    </row>
    <row r="20" spans="1:6" x14ac:dyDescent="0.25">
      <c r="A20" s="9"/>
      <c r="B20" s="12"/>
      <c r="C20" s="14"/>
      <c r="D20" s="21"/>
      <c r="E20" s="21"/>
    </row>
    <row r="21" spans="1:6" x14ac:dyDescent="0.25">
      <c r="A21" s="6" t="s">
        <v>15</v>
      </c>
      <c r="B21" s="25"/>
      <c r="C21" s="26"/>
      <c r="D21" s="21"/>
      <c r="E21" s="21"/>
    </row>
    <row r="22" spans="1:6" x14ac:dyDescent="0.25">
      <c r="A22" s="29" t="s">
        <v>16</v>
      </c>
      <c r="B22" s="30"/>
      <c r="C22" s="31"/>
      <c r="D22" s="21"/>
      <c r="E22" s="21"/>
      <c r="F22" s="28"/>
    </row>
    <row r="23" spans="1:6" x14ac:dyDescent="0.25">
      <c r="A23" s="15" t="s">
        <v>14</v>
      </c>
      <c r="B23" s="16">
        <v>400</v>
      </c>
      <c r="C23" s="17">
        <v>400</v>
      </c>
      <c r="D23" s="21"/>
      <c r="E23" s="21"/>
    </row>
    <row r="24" spans="1:6" x14ac:dyDescent="0.25">
      <c r="A24" s="18" t="s">
        <v>7</v>
      </c>
      <c r="B24" s="19">
        <f t="shared" ref="B24:C24" si="3">B22*B23</f>
        <v>0</v>
      </c>
      <c r="C24" s="19">
        <f t="shared" si="3"/>
        <v>0</v>
      </c>
      <c r="D24" s="21"/>
      <c r="E24" s="21"/>
    </row>
    <row r="25" spans="1:6" x14ac:dyDescent="0.25">
      <c r="A25" s="6" t="s">
        <v>17</v>
      </c>
      <c r="B25" s="25"/>
      <c r="C25" s="26"/>
      <c r="D25" s="21"/>
      <c r="E25" s="21"/>
    </row>
    <row r="26" spans="1:6" x14ac:dyDescent="0.25">
      <c r="A26" s="9" t="s">
        <v>18</v>
      </c>
      <c r="B26" s="12">
        <v>0</v>
      </c>
      <c r="C26" s="14">
        <v>0</v>
      </c>
      <c r="D26" s="57"/>
      <c r="E26" s="21"/>
    </row>
    <row r="27" spans="1:6" x14ac:dyDescent="0.25">
      <c r="A27" s="9" t="s">
        <v>19</v>
      </c>
      <c r="B27" s="12">
        <v>0</v>
      </c>
      <c r="C27" s="14">
        <v>0</v>
      </c>
      <c r="D27" s="58"/>
      <c r="E27" s="21"/>
    </row>
    <row r="28" spans="1:6" ht="13.2" x14ac:dyDescent="0.25">
      <c r="A28" s="15" t="s">
        <v>20</v>
      </c>
      <c r="B28" s="16">
        <v>0</v>
      </c>
      <c r="C28" s="17">
        <v>0</v>
      </c>
      <c r="D28" s="58"/>
      <c r="E28" s="21"/>
    </row>
    <row r="29" spans="1:6" ht="13.2" x14ac:dyDescent="0.25">
      <c r="A29" s="18" t="s">
        <v>7</v>
      </c>
      <c r="B29" s="19">
        <f>B26+B27+B28</f>
        <v>0</v>
      </c>
      <c r="C29" s="19">
        <f>SUM(C25:C28)</f>
        <v>0</v>
      </c>
      <c r="D29" s="58"/>
      <c r="E29" s="21"/>
    </row>
    <row r="30" spans="1:6" ht="13.2" x14ac:dyDescent="0.25">
      <c r="A30" s="9"/>
      <c r="B30" s="12"/>
      <c r="C30" s="14"/>
      <c r="D30" s="58"/>
      <c r="E30" s="21"/>
    </row>
    <row r="31" spans="1:6" ht="13.2" x14ac:dyDescent="0.25">
      <c r="A31" s="33" t="s">
        <v>21</v>
      </c>
      <c r="B31" s="34">
        <f>B8+B19+B24+B29+B14</f>
        <v>0</v>
      </c>
      <c r="C31" s="34">
        <f>C8+C14+C19+C24+C29</f>
        <v>0</v>
      </c>
      <c r="D31" s="58"/>
      <c r="E31" s="21"/>
    </row>
    <row r="32" spans="1:6" ht="13.2" x14ac:dyDescent="0.25">
      <c r="A32" s="9"/>
      <c r="B32" s="12"/>
      <c r="C32" s="14"/>
      <c r="D32" s="58"/>
      <c r="E32" s="21"/>
    </row>
    <row r="33" spans="1:5" ht="17.399999999999999" x14ac:dyDescent="0.3">
      <c r="A33" s="35" t="s">
        <v>22</v>
      </c>
      <c r="B33" s="36"/>
      <c r="C33" s="37"/>
      <c r="D33" s="58"/>
      <c r="E33" s="21"/>
    </row>
    <row r="34" spans="1:5" ht="13.2" x14ac:dyDescent="0.25">
      <c r="A34" s="6" t="s">
        <v>23</v>
      </c>
      <c r="B34" s="25"/>
      <c r="C34" s="26"/>
      <c r="D34" s="21"/>
      <c r="E34" s="21"/>
    </row>
    <row r="35" spans="1:5" ht="13.2" x14ac:dyDescent="0.25">
      <c r="A35" s="15" t="s">
        <v>24</v>
      </c>
      <c r="B35" s="16"/>
      <c r="C35" s="17"/>
      <c r="D35" s="21"/>
      <c r="E35" s="21"/>
    </row>
    <row r="36" spans="1:5" ht="13.2" x14ac:dyDescent="0.25">
      <c r="A36" s="18" t="s">
        <v>25</v>
      </c>
      <c r="B36" s="27">
        <f t="shared" ref="B36:C36" si="4">B35</f>
        <v>0</v>
      </c>
      <c r="C36" s="19">
        <f t="shared" si="4"/>
        <v>0</v>
      </c>
      <c r="D36" s="21"/>
      <c r="E36" s="21"/>
    </row>
    <row r="37" spans="1:5" ht="13.2" x14ac:dyDescent="0.25">
      <c r="A37" s="9"/>
      <c r="B37" s="12"/>
      <c r="C37" s="14"/>
      <c r="D37" s="59"/>
      <c r="E37" s="21"/>
    </row>
    <row r="38" spans="1:5" ht="13.2" x14ac:dyDescent="0.25">
      <c r="A38" s="6" t="s">
        <v>26</v>
      </c>
      <c r="B38" s="25"/>
      <c r="C38" s="26"/>
      <c r="D38" s="58"/>
      <c r="E38" s="21"/>
    </row>
    <row r="39" spans="1:5" ht="13.2" x14ac:dyDescent="0.25">
      <c r="A39" s="9" t="s">
        <v>27</v>
      </c>
      <c r="B39" s="12"/>
      <c r="C39" s="14">
        <v>0</v>
      </c>
      <c r="D39" s="21"/>
      <c r="E39" s="21"/>
    </row>
    <row r="40" spans="1:5" ht="13.2" x14ac:dyDescent="0.25">
      <c r="A40" s="9" t="s">
        <v>28</v>
      </c>
      <c r="B40" s="12"/>
      <c r="C40" s="14">
        <v>0</v>
      </c>
    </row>
    <row r="41" spans="1:5" ht="13.2" x14ac:dyDescent="0.25">
      <c r="A41" s="9" t="s">
        <v>29</v>
      </c>
      <c r="B41" s="12">
        <v>0</v>
      </c>
      <c r="C41" s="14">
        <v>0</v>
      </c>
    </row>
    <row r="42" spans="1:5" ht="13.2" x14ac:dyDescent="0.25">
      <c r="A42" s="15" t="s">
        <v>30</v>
      </c>
      <c r="B42" s="16">
        <v>0</v>
      </c>
      <c r="C42" s="17">
        <v>0</v>
      </c>
    </row>
    <row r="43" spans="1:5" ht="13.2" x14ac:dyDescent="0.25">
      <c r="A43" s="18" t="s">
        <v>7</v>
      </c>
      <c r="B43" s="27">
        <f t="shared" ref="B43:C43" si="5">SUM(B39:B42)</f>
        <v>0</v>
      </c>
      <c r="C43" s="19">
        <f t="shared" si="5"/>
        <v>0</v>
      </c>
      <c r="D43" s="21"/>
      <c r="E43" s="21"/>
    </row>
    <row r="44" spans="1:5" ht="13.2" x14ac:dyDescent="0.25">
      <c r="A44" s="38" t="s">
        <v>31</v>
      </c>
      <c r="B44" s="12"/>
      <c r="C44" s="14"/>
    </row>
    <row r="45" spans="1:5" ht="13.2" x14ac:dyDescent="0.25">
      <c r="A45" s="15" t="s">
        <v>32</v>
      </c>
      <c r="B45" s="16"/>
      <c r="C45" s="17"/>
    </row>
    <row r="46" spans="1:5" ht="13.2" x14ac:dyDescent="0.25">
      <c r="A46" s="15" t="s">
        <v>33</v>
      </c>
      <c r="B46" s="16">
        <v>0</v>
      </c>
      <c r="C46" s="17">
        <v>0</v>
      </c>
    </row>
    <row r="47" spans="1:5" ht="13.2" x14ac:dyDescent="0.25">
      <c r="A47" s="18" t="s">
        <v>7</v>
      </c>
      <c r="B47" s="27">
        <f>SUM(B45+B46)</f>
        <v>0</v>
      </c>
      <c r="C47" s="19">
        <f>SUM(C46+C45)</f>
        <v>0</v>
      </c>
    </row>
    <row r="48" spans="1:5" ht="13.2" x14ac:dyDescent="0.25">
      <c r="A48" s="6" t="s">
        <v>34</v>
      </c>
      <c r="B48" s="25"/>
      <c r="C48" s="26"/>
    </row>
    <row r="49" spans="1:5" ht="13.2" x14ac:dyDescent="0.25">
      <c r="A49" s="9" t="s">
        <v>35</v>
      </c>
      <c r="B49" s="12"/>
      <c r="C49" s="14">
        <v>0</v>
      </c>
    </row>
    <row r="50" spans="1:5" ht="13.2" x14ac:dyDescent="0.25">
      <c r="A50" s="9" t="s">
        <v>36</v>
      </c>
      <c r="B50" s="12"/>
      <c r="C50" s="14">
        <v>0</v>
      </c>
    </row>
    <row r="51" spans="1:5" ht="13.2" x14ac:dyDescent="0.25">
      <c r="A51" s="9" t="s">
        <v>37</v>
      </c>
      <c r="B51" s="12">
        <v>0</v>
      </c>
      <c r="C51" s="14">
        <v>0</v>
      </c>
    </row>
    <row r="52" spans="1:5" ht="13.2" x14ac:dyDescent="0.25">
      <c r="A52" s="15" t="s">
        <v>38</v>
      </c>
      <c r="B52" s="16">
        <v>0</v>
      </c>
      <c r="C52" s="17">
        <v>0</v>
      </c>
    </row>
    <row r="53" spans="1:5" ht="13.2" x14ac:dyDescent="0.25">
      <c r="A53" s="18" t="s">
        <v>7</v>
      </c>
      <c r="B53" s="19">
        <f t="shared" ref="B53:C53" si="6">SUM(B48:B52)</f>
        <v>0</v>
      </c>
      <c r="C53" s="19">
        <f t="shared" si="6"/>
        <v>0</v>
      </c>
    </row>
    <row r="54" spans="1:5" ht="13.2" x14ac:dyDescent="0.25">
      <c r="A54" s="9"/>
      <c r="B54" s="12"/>
      <c r="C54" s="14"/>
    </row>
    <row r="55" spans="1:5" ht="13.2" x14ac:dyDescent="0.25">
      <c r="A55" s="6" t="s">
        <v>39</v>
      </c>
      <c r="B55" s="25"/>
      <c r="C55" s="26"/>
    </row>
    <row r="56" spans="1:5" ht="13.2" x14ac:dyDescent="0.25">
      <c r="A56" s="15" t="s">
        <v>40</v>
      </c>
      <c r="B56" s="16"/>
      <c r="C56" s="17">
        <v>0</v>
      </c>
    </row>
    <row r="57" spans="1:5" ht="13.2" x14ac:dyDescent="0.25">
      <c r="A57" s="18" t="s">
        <v>7</v>
      </c>
      <c r="B57" s="27">
        <f t="shared" ref="B57:C57" si="7">B56</f>
        <v>0</v>
      </c>
      <c r="C57" s="19">
        <f t="shared" si="7"/>
        <v>0</v>
      </c>
    </row>
    <row r="58" spans="1:5" ht="13.2" x14ac:dyDescent="0.25">
      <c r="A58" s="6" t="s">
        <v>41</v>
      </c>
      <c r="B58" s="25"/>
      <c r="C58" s="26"/>
      <c r="D58" s="21"/>
      <c r="E58" s="21"/>
    </row>
    <row r="59" spans="1:5" ht="13.2" x14ac:dyDescent="0.25">
      <c r="A59" s="15" t="s">
        <v>42</v>
      </c>
      <c r="B59" s="16">
        <v>0</v>
      </c>
      <c r="C59" s="17">
        <v>0</v>
      </c>
      <c r="D59" s="21"/>
      <c r="E59" s="21"/>
    </row>
    <row r="60" spans="1:5" ht="13.2" x14ac:dyDescent="0.25">
      <c r="A60" s="15" t="s">
        <v>43</v>
      </c>
      <c r="B60" s="16">
        <v>0</v>
      </c>
      <c r="C60" s="17">
        <v>0</v>
      </c>
      <c r="D60" s="21"/>
      <c r="E60" s="21"/>
    </row>
    <row r="61" spans="1:5" ht="13.2" x14ac:dyDescent="0.25">
      <c r="A61" s="18" t="s">
        <v>7</v>
      </c>
      <c r="B61" s="27">
        <f t="shared" ref="B61:C61" si="8">SUM(B59:B60)</f>
        <v>0</v>
      </c>
      <c r="C61" s="19">
        <f t="shared" si="8"/>
        <v>0</v>
      </c>
      <c r="D61" s="21"/>
      <c r="E61" s="21"/>
    </row>
    <row r="62" spans="1:5" ht="13.2" x14ac:dyDescent="0.25">
      <c r="A62" s="9"/>
      <c r="B62" s="12"/>
      <c r="C62" s="14"/>
      <c r="D62" s="21"/>
      <c r="E62" s="21"/>
    </row>
    <row r="63" spans="1:5" ht="13.2" x14ac:dyDescent="0.25">
      <c r="A63" s="33" t="s">
        <v>44</v>
      </c>
      <c r="B63" s="39">
        <f>B36+B43+B53+B57+B61+B47</f>
        <v>0</v>
      </c>
      <c r="C63" s="34">
        <f>C61+C57+C53+C47+C43+C36</f>
        <v>0</v>
      </c>
      <c r="D63" s="40"/>
      <c r="E63" s="21"/>
    </row>
    <row r="64" spans="1:5" ht="13.2" x14ac:dyDescent="0.25">
      <c r="A64" s="9"/>
      <c r="B64" s="12"/>
      <c r="C64" s="14"/>
      <c r="D64" s="41"/>
      <c r="E64" s="21"/>
    </row>
    <row r="65" spans="1:6" ht="15.6" x14ac:dyDescent="0.3">
      <c r="A65" s="42" t="s">
        <v>45</v>
      </c>
      <c r="B65" s="43">
        <f t="shared" ref="B65:C65" si="9">B31-B63</f>
        <v>0</v>
      </c>
      <c r="C65" s="44">
        <f t="shared" si="9"/>
        <v>0</v>
      </c>
      <c r="D65" s="40"/>
      <c r="E65" s="21"/>
    </row>
    <row r="66" spans="1:6" ht="13.2" x14ac:dyDescent="0.25">
      <c r="B66" s="45"/>
      <c r="C66" s="45"/>
      <c r="D66" s="46"/>
      <c r="E66" s="46"/>
      <c r="F66" s="46"/>
    </row>
    <row r="67" spans="1:6" ht="13.2" x14ac:dyDescent="0.25">
      <c r="B67" s="47"/>
      <c r="C67" s="47"/>
      <c r="D67" s="46"/>
      <c r="E67" s="46"/>
      <c r="F67" s="46"/>
    </row>
    <row r="68" spans="1:6" ht="13.2" x14ac:dyDescent="0.25">
      <c r="B68" s="47"/>
      <c r="C68" s="47"/>
      <c r="D68" s="46"/>
      <c r="E68" s="46"/>
      <c r="F68" s="46"/>
    </row>
    <row r="69" spans="1:6" ht="13.2" x14ac:dyDescent="0.25">
      <c r="B69" s="47"/>
      <c r="C69" s="47"/>
      <c r="D69" s="46"/>
      <c r="E69" s="46"/>
      <c r="F69" s="46"/>
    </row>
    <row r="70" spans="1:6" ht="15.6" x14ac:dyDescent="0.3">
      <c r="A70" s="48" t="s">
        <v>46</v>
      </c>
      <c r="B70" s="60" t="s">
        <v>47</v>
      </c>
      <c r="C70" s="61"/>
      <c r="D70" s="61"/>
      <c r="E70" s="61"/>
      <c r="F70" s="62"/>
    </row>
    <row r="71" spans="1:6" ht="13.2" x14ac:dyDescent="0.25">
      <c r="A71" s="49">
        <v>1</v>
      </c>
      <c r="B71" s="54"/>
      <c r="C71" s="55"/>
      <c r="D71" s="55"/>
      <c r="E71" s="55"/>
      <c r="F71" s="56"/>
    </row>
    <row r="72" spans="1:6" ht="13.2" x14ac:dyDescent="0.25">
      <c r="A72" s="50">
        <v>2</v>
      </c>
      <c r="B72" s="54"/>
      <c r="C72" s="55"/>
      <c r="D72" s="55"/>
      <c r="E72" s="55"/>
      <c r="F72" s="56"/>
    </row>
    <row r="73" spans="1:6" ht="13.2" x14ac:dyDescent="0.25">
      <c r="A73" s="50">
        <v>3</v>
      </c>
      <c r="B73" s="54"/>
      <c r="C73" s="55"/>
      <c r="D73" s="55"/>
      <c r="E73" s="55"/>
      <c r="F73" s="56"/>
    </row>
    <row r="74" spans="1:6" ht="13.2" x14ac:dyDescent="0.25">
      <c r="A74" s="50">
        <v>4</v>
      </c>
      <c r="B74" s="54"/>
      <c r="C74" s="55"/>
      <c r="D74" s="55"/>
      <c r="E74" s="55"/>
      <c r="F74" s="56"/>
    </row>
    <row r="75" spans="1:6" ht="13.2" x14ac:dyDescent="0.25">
      <c r="A75" s="50">
        <v>5</v>
      </c>
      <c r="B75" s="54"/>
      <c r="C75" s="55"/>
      <c r="D75" s="55"/>
      <c r="E75" s="55"/>
      <c r="F75" s="56"/>
    </row>
    <row r="76" spans="1:6" ht="13.2" x14ac:dyDescent="0.25">
      <c r="A76" s="50">
        <v>6</v>
      </c>
      <c r="B76" s="54"/>
      <c r="C76" s="55"/>
      <c r="D76" s="55"/>
      <c r="E76" s="55"/>
      <c r="F76" s="56"/>
    </row>
    <row r="77" spans="1:6" ht="13.2" x14ac:dyDescent="0.25">
      <c r="A77" s="50">
        <v>7</v>
      </c>
      <c r="B77" s="54"/>
      <c r="C77" s="55"/>
      <c r="D77" s="55"/>
      <c r="E77" s="55"/>
      <c r="F77" s="56"/>
    </row>
    <row r="78" spans="1:6" ht="13.2" x14ac:dyDescent="0.25">
      <c r="A78" s="50">
        <v>8</v>
      </c>
      <c r="B78" s="54"/>
      <c r="C78" s="55"/>
      <c r="D78" s="55"/>
      <c r="E78" s="55"/>
      <c r="F78" s="56"/>
    </row>
  </sheetData>
  <mergeCells count="11">
    <mergeCell ref="B76:F76"/>
    <mergeCell ref="B77:F77"/>
    <mergeCell ref="B78:F78"/>
    <mergeCell ref="D26:D33"/>
    <mergeCell ref="D37:D38"/>
    <mergeCell ref="B70:F70"/>
    <mergeCell ref="B71:F71"/>
    <mergeCell ref="B72:F72"/>
    <mergeCell ref="B73:F73"/>
    <mergeCell ref="B74:F74"/>
    <mergeCell ref="B75:F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2024</vt:lpstr>
      <vt:lpstr>Budsjett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paal</dc:creator>
  <cp:lastModifiedBy>Kim Hamre</cp:lastModifiedBy>
  <dcterms:created xsi:type="dcterms:W3CDTF">2020-04-28T17:03:27Z</dcterms:created>
  <dcterms:modified xsi:type="dcterms:W3CDTF">2024-10-31T07:32:32Z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0x010100E3D3213506B60846B3FDF2F81A2690FA</vt:lpwstr>
  </property>
</Properties>
</file>